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filterPrivacy="1"/>
  <xr:revisionPtr revIDLastSave="0" documentId="13_ncr:1_{6D9A8069-5860-4FD0-9EE1-2B0865A69841}" xr6:coauthVersionLast="47" xr6:coauthVersionMax="47" xr10:uidLastSave="{00000000-0000-0000-0000-000000000000}"/>
  <bookViews>
    <workbookView xWindow="-108" yWindow="-108" windowWidth="23256" windowHeight="14016" xr2:uid="{00000000-000D-0000-FFFF-FFFF00000000}"/>
  </bookViews>
  <sheets>
    <sheet name="Grunduppgifter" sheetId="1" r:id="rId1"/>
    <sheet name="Föregående månad" sheetId="2" r:id="rId2"/>
    <sheet name="Referensmånad" sheetId="3" r:id="rId3"/>
    <sheet name="Åtgärder Energibesparing"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2" i="4" l="1"/>
  <c r="C88" i="4"/>
</calcChain>
</file>

<file path=xl/sharedStrings.xml><?xml version="1.0" encoding="utf-8"?>
<sst xmlns="http://schemas.openxmlformats.org/spreadsheetml/2006/main" count="2405" uniqueCount="1081">
  <si>
    <t>Huvudintressent</t>
  </si>
  <si>
    <t>TotalLokalYta</t>
  </si>
  <si>
    <t>Allmänna reklamationsnämnden (202100-3625)</t>
  </si>
  <si>
    <t>Arbetsdomstolen (202100-2122)</t>
  </si>
  <si>
    <t>Arbetsförmedlingen (202100-2114)</t>
  </si>
  <si>
    <t>Arbetsgivarverket (202100-3476)</t>
  </si>
  <si>
    <t>ARBETSMILJÖVERKET (AV) (202100-2148)</t>
  </si>
  <si>
    <t>N/A</t>
  </si>
  <si>
    <t>Barnombudsmannen (202100-3690)</t>
  </si>
  <si>
    <t>Blekinge Tekniska Högskola (202100-4011)</t>
  </si>
  <si>
    <t>-</t>
  </si>
  <si>
    <t>Bolagsverket (202100-5489)</t>
  </si>
  <si>
    <t>Boverket (202100-3989)</t>
  </si>
  <si>
    <t>BROTTSFÖREBYGGANDE RÅDET (202100-0068)</t>
  </si>
  <si>
    <t>BROTTSOFFERMYNDIGHETEN (202100-3435)</t>
  </si>
  <si>
    <t>CENTRALA STUDIESTÖDSNÄMNDEN (202100-1819)</t>
  </si>
  <si>
    <t>Diskrimineringsombudsmannen (202100-6073)</t>
  </si>
  <si>
    <t>E-hälsomyndigheten (202100-6552)</t>
  </si>
  <si>
    <t>Ekobrottsmyndigheten (202100-4979)</t>
  </si>
  <si>
    <t>Ekonomistyrningsverket (202100-5026)</t>
  </si>
  <si>
    <t>Elsäkerhetsverket (202100-4466)</t>
  </si>
  <si>
    <t>Energimarknadsinspektionen (202100-5695)</t>
  </si>
  <si>
    <t>Etikprövningsmyndigheten (202100-6925)</t>
  </si>
  <si>
    <t>EXPORTKREDITNÄMNDEN (202100-2098)</t>
  </si>
  <si>
    <t>Fastighetsmäklarinspektionen (202100-4870)</t>
  </si>
  <si>
    <t>Finansinspektionen (202100-4235)</t>
  </si>
  <si>
    <t>Folke Bernadotteakademin (202100-5380)</t>
  </si>
  <si>
    <t>Folkhälsomyndigheten (202100-6545)</t>
  </si>
  <si>
    <t>FORSKNINGSRÅDET F MILJÖ ARELLA NÄRINGAR OCH SAMH (202100-5232)</t>
  </si>
  <si>
    <t>FORSKNINGSRÅDET FÖR HÄLSA, ARBETSLIV OCH VÄLFÄRD (202100-5240)</t>
  </si>
  <si>
    <t>Försäkringskassan (202100-5521)</t>
  </si>
  <si>
    <t>Gymnastik- och idrottshögskolan (GIH) (202100-4334)</t>
  </si>
  <si>
    <t>Göteborgs universitet (202100-3153)</t>
  </si>
  <si>
    <t>Havs- och vattenmyndigheten (202100-6420)</t>
  </si>
  <si>
    <t>Högskolan Dalarna (202100-2908)</t>
  </si>
  <si>
    <t>Högskolan i Borås (202100-3138)</t>
  </si>
  <si>
    <t>Högskolan i Halmstad (202100-3203)</t>
  </si>
  <si>
    <t>HÖGSKOLAN I KRISTIANSTAD (202100-3195)</t>
  </si>
  <si>
    <t>Högskolan i Skövde (202100-3146)</t>
  </si>
  <si>
    <t>Högskolan Väst (202100-4052)</t>
  </si>
  <si>
    <t>INSPEKTIONEN FÖR ARBETSLÖSHETSFÖRSÄKRING (202100-5414)</t>
  </si>
  <si>
    <t>INSPEKTIONEN FÖR SOCIALFÖRSÄKRINGEN (202100-6248)</t>
  </si>
  <si>
    <t>Inspektionen för strategiska produkter (202100-4912)</t>
  </si>
  <si>
    <t>Inspektionen för vård och omsorg (202100-6537)</t>
  </si>
  <si>
    <t>INSTITUTET FÖR ARBETSMARKNADS-OCH UTBILDNINGSPOLITISK UTVÄRDERING (202100-4946)</t>
  </si>
  <si>
    <t>INSTITUTET FÖR RYMDFYSIK (202100-3567)</t>
  </si>
  <si>
    <t>Institutet för språk och folkminnen (202100-1082)</t>
  </si>
  <si>
    <t>Integritetsskyddsmyndigheten (202100-0050)</t>
  </si>
  <si>
    <t>JUSTITIEKANSLERN (202100-0035)</t>
  </si>
  <si>
    <t>Jämställdhetsmyndigheten (202100-6693)</t>
  </si>
  <si>
    <t>Kammarkollegiet (202100-0829)</t>
  </si>
  <si>
    <t>Karlstads universitet (202100-3120)</t>
  </si>
  <si>
    <t>Karolinska Institutet (202100-2973)</t>
  </si>
  <si>
    <t>KEMIKALIEINSPEKTIONEN (202100-3880)</t>
  </si>
  <si>
    <t>Kommerskollegium (202100-2007)</t>
  </si>
  <si>
    <t>Konjunkturinstitutet (202100-0845)</t>
  </si>
  <si>
    <t>Konkurrensverket (202100-4342)</t>
  </si>
  <si>
    <t>Konstfack (202100-1199)</t>
  </si>
  <si>
    <t>KONSUMENTVERKET (202100-2064)</t>
  </si>
  <si>
    <t>Kriminalvården (202100-0225)</t>
  </si>
  <si>
    <t>Kronofogdemyndigheten (202100-5646)</t>
  </si>
  <si>
    <t>Kungliga Biblioteket (202100-1710)</t>
  </si>
  <si>
    <t>Kungliga konsthögskolan (202100-2957)</t>
  </si>
  <si>
    <t>KUNGLIGA MUSIKHÖGSKOLAN (202100-1215)</t>
  </si>
  <si>
    <t>Kungliga Tekniska Högskolan (202100-3054)</t>
  </si>
  <si>
    <t>Kustbevakningen (202100-3997)</t>
  </si>
  <si>
    <t>Lantmäteriet (202100-4888)</t>
  </si>
  <si>
    <t>Linköpings Universitet (202100-3096)</t>
  </si>
  <si>
    <t>Linnéuniversitetet (202100-6271)</t>
  </si>
  <si>
    <t>Livsmedelsverket (202100-1850)</t>
  </si>
  <si>
    <t>Luftfartsverket (202100-0795)</t>
  </si>
  <si>
    <t>Luleå tekniska universitet (202100-2841)</t>
  </si>
  <si>
    <t>Lunds universitet (202100-3211)</t>
  </si>
  <si>
    <t>Läkemedelsverket (202100-4078)</t>
  </si>
  <si>
    <t>LÄNSSTYRELSEN I BLEKINGE LÄN (202100-2320)</t>
  </si>
  <si>
    <t>LÄNSSTYRELSEN I DALARNAS LÄN (202100-2429)</t>
  </si>
  <si>
    <t>LÄNSSTYRELSEN I GOTLANDS LÄN (202100-2312)</t>
  </si>
  <si>
    <t>LÄNSSTYRELSEN I GÄVLEBORGS LÄN (202100-2437)</t>
  </si>
  <si>
    <t>LÄNSSTYRELSEN I HALLANDS LÄN (202100-2353)</t>
  </si>
  <si>
    <t>LÄNSSTYRELSEN I JÄMTLANDS LÄN (202100-2452)</t>
  </si>
  <si>
    <t>LÄNSSTYRELSEN I JÖNKÖPINGS LÄN (202100-2288)</t>
  </si>
  <si>
    <t>LÄNSSTYRELSEN I KALMAR LÄN (202100-2304)</t>
  </si>
  <si>
    <t>LÄNSSTYRELSEN I KRONOBERGS LÄN (202100-2296)</t>
  </si>
  <si>
    <t>LÄNSSTYRELSEN I NORRBOTTENS LÄN (202100-2478)</t>
  </si>
  <si>
    <t>Länsstyrelsen i Skåne Län (202100-2346)</t>
  </si>
  <si>
    <t>LÄNSSTYRELSEN I STOCKHOLMS LÄN (202100-2247)</t>
  </si>
  <si>
    <t>LÄNSSTYRELSEN I SÖDERMANLANDS LÄN (202100-2262)</t>
  </si>
  <si>
    <t>LÄNSSTYRELSEN I UPPSALA LÄN (202100-2254)</t>
  </si>
  <si>
    <t>Länsstyrelsen i Värmlands län (202100-2395)</t>
  </si>
  <si>
    <t>LÄNSSTYRELSEN I VÄSTERBOTTENS LÄN (202100-2460)</t>
  </si>
  <si>
    <t>LÄNSSTYRELSEN I VÄSTERNORRLANDS LÄN (202100-2445)</t>
  </si>
  <si>
    <t>LÄNSSTYRELSEN I VÄSTMANLANDS LÄN (202100-2411)</t>
  </si>
  <si>
    <t>LÄNSSTYRELSEN I VÄSTRA GÖTALANDS LÄN (202100-2361)</t>
  </si>
  <si>
    <t>LÄNSSTYRELSEN I ÖREBRO LÄN (202100-2403)</t>
  </si>
  <si>
    <t>LÄNSSTYRELSEN I ÖSTERGÖTLANDS LÄN (202100-2270)</t>
  </si>
  <si>
    <t>Malmö Universitet (202100-4920)</t>
  </si>
  <si>
    <t>Medlingsinstitutet (202100-5174)</t>
  </si>
  <si>
    <t>Migrationsverket (202100-2163)</t>
  </si>
  <si>
    <t>Mittuniversitetet (202100-4524)</t>
  </si>
  <si>
    <t>Moderna Museet (202100-5091)</t>
  </si>
  <si>
    <t>Myndigheten för arbetsmiljökunskap (202100-6875)</t>
  </si>
  <si>
    <t>Myndigheten för delaktighet (202100-5588)</t>
  </si>
  <si>
    <t>Myndigheten för Digital Förvaltning (202100-6883)</t>
  </si>
  <si>
    <t>Myndigheten för familjerätt och föräldraskapsstöd (202100-4169)</t>
  </si>
  <si>
    <t>Myndigheten för Kulturanalys (202100-6404)</t>
  </si>
  <si>
    <t>Myndigheten för press, radio och tv (202100-6347)</t>
  </si>
  <si>
    <t>Myndigheten för psykologiskt försvar (202100-7014)</t>
  </si>
  <si>
    <t>Myndigheten för samhällsskydd och beredskap MSB (202100-5984)</t>
  </si>
  <si>
    <t>Myndigheten för stöd till trossamfund (202100-5141)</t>
  </si>
  <si>
    <t>Myndigheten För Tillgängliga Medier (202100-3591)</t>
  </si>
  <si>
    <t>Myndigheten för tillväxtpolitiska utvärderingar och analyser (202100-6164)</t>
  </si>
  <si>
    <t>Myndigheten För Ungdoms-Och Civilsamhällesfrågor (202100-1173)</t>
  </si>
  <si>
    <t>Myndigheten för yrkeshögskolan (202100-6230)</t>
  </si>
  <si>
    <t>Mälardalens Universitet (202100-2916)</t>
  </si>
  <si>
    <t>Naturhistoriska riksmuseet (202100-1124)</t>
  </si>
  <si>
    <t>Naturvårdsverket (202100-1975)</t>
  </si>
  <si>
    <t>Nordiska Afrikainstitutet (202100-2726)</t>
  </si>
  <si>
    <t>PATENT- OCH REGISTRERINGSVERKET (202100-2072)</t>
  </si>
  <si>
    <t>Pensionsmyndigheten (202100-6255)</t>
  </si>
  <si>
    <t>Polarforskningssekretariatet (202100-4060)</t>
  </si>
  <si>
    <t>POST- OCH TELESTYRELSEN (202100-4359)</t>
  </si>
  <si>
    <t>Revisorsinspektionen (202100-4805)</t>
  </si>
  <si>
    <t>Riksantikvarieämbetet (202100-1090)</t>
  </si>
  <si>
    <t>Riksarkivet (202100-1074)</t>
  </si>
  <si>
    <t>RIKSGÄLDSKONTORET (202100-2635)</t>
  </si>
  <si>
    <t>Rymdstyrelsen (202100-2585)</t>
  </si>
  <si>
    <t>RÄTTSMEDICINALVERKET (202100-4227)</t>
  </si>
  <si>
    <t>Sameskolstyrelsen (202100-4631)</t>
  </si>
  <si>
    <t>Sametinget (202100-4573)</t>
  </si>
  <si>
    <t>SIDA (202100-4789)</t>
  </si>
  <si>
    <t>Sjöfartsverket (202100-0654)</t>
  </si>
  <si>
    <t>Skatteverket (202100-5448)</t>
  </si>
  <si>
    <t>Skogsstyrelsen (202100-5612)</t>
  </si>
  <si>
    <t>Skolforskningsinstitutet (202100-6602)</t>
  </si>
  <si>
    <t>Socialstyrelsen (202100-0555)</t>
  </si>
  <si>
    <t>Specialpedagogiska skolmyndigheten (202100-5745)</t>
  </si>
  <si>
    <t>SPELINSPEKTIONEN (202100-3310)</t>
  </si>
  <si>
    <t>STATENS BEREDNING FÖR MEDICINSK OCH SOCIAL UTVÄRDERING (202100-4417)</t>
  </si>
  <si>
    <t>Statens Energimyndighet - Systemförvaltare  (202100-5000)</t>
  </si>
  <si>
    <t>Statens Fastighetsverk (202100-4474)</t>
  </si>
  <si>
    <t>15 793</t>
  </si>
  <si>
    <t>STATENS FÖRSVARSHISTORISKA MUSEER (202100-0464)</t>
  </si>
  <si>
    <t>STATENS GEOTEKNISKA INSTITUT (202100-0712)</t>
  </si>
  <si>
    <t>Statens haverikommission (202100-3260)</t>
  </si>
  <si>
    <t>Statens Historiska Museer (202100-4953)</t>
  </si>
  <si>
    <t>Statens institutionsstyrelse (202100-4508)</t>
  </si>
  <si>
    <t>STATENS JORDBRUKSVERK (202100-4151)</t>
  </si>
  <si>
    <t>Statens Konstråd (202100-1033)</t>
  </si>
  <si>
    <t>Statens Kulturråd (202100-1280)</t>
  </si>
  <si>
    <t>STATENS MARITIMA OCH TRANSPORTHISTORISKA MUSEER (202100-1132)</t>
  </si>
  <si>
    <t>Statens medieråd (202100-6396)</t>
  </si>
  <si>
    <t>STATENS MUSEER FÖR VÄRLDSKULTUR (202100-5075)</t>
  </si>
  <si>
    <t>Statens Musikverk (202100-3666)</t>
  </si>
  <si>
    <t>Statens servicecenter (202100-6453)</t>
  </si>
  <si>
    <t>Statens Skolinspektion (202100-6065)</t>
  </si>
  <si>
    <t>STATENS SKOLVERK (202100-4185)</t>
  </si>
  <si>
    <t>Statens Tjänstepensionsverk (202100-0928)</t>
  </si>
  <si>
    <t>STATENS VETERINÄRMEDICINSKA ANSTALT (202100-1868)</t>
  </si>
  <si>
    <t>Statens Väg- och Transportforskningsinstitut (202100-0704)</t>
  </si>
  <si>
    <t>STATISTISKA CENTRALBYRÅN (202100-0837)</t>
  </si>
  <si>
    <t>Statskontoret (202100-0852)</t>
  </si>
  <si>
    <t>Stockholms Konstnärliga Högskola (202100-6560)</t>
  </si>
  <si>
    <t>Stockholms universitet (202100-3062)</t>
  </si>
  <si>
    <t>Strålsäkerhetsmyndigheten (202100-5737)</t>
  </si>
  <si>
    <t>STYRELSEN FÖR ACKREDITERING OCH TEKNISK KONTROLL (202100-3815)</t>
  </si>
  <si>
    <t>Svenska ESF-rådet (202100-5224)</t>
  </si>
  <si>
    <t>SVENSKA INSTITUTET (202100-4961)</t>
  </si>
  <si>
    <t>SVENSKA INSTITUTET FÖR EUROPAPOLITISKA STUDIER  (202100-5331)</t>
  </si>
  <si>
    <t>Svenska Kraftnät (202100-4284)</t>
  </si>
  <si>
    <t>SVERIGES DOMSTOLAR (202100-2742)</t>
  </si>
  <si>
    <t>Sveriges Geologiska Undersökning (202100-2528)</t>
  </si>
  <si>
    <t xml:space="preserve">26 317 </t>
  </si>
  <si>
    <t>Sveriges lantbruksuniversitet (202100-2817)</t>
  </si>
  <si>
    <t>SVERIGES METEOROLOGISKA OCH HYDROLOGISKA INSTITUT (202100-0696)</t>
  </si>
  <si>
    <t>Säkerhets- och integritetsskyddsnämnden (GLN:7340093207164) (202100-5703)</t>
  </si>
  <si>
    <t>Södertörns högskola (202100-4896)</t>
  </si>
  <si>
    <t>Tillväxtverket (202100-6149)</t>
  </si>
  <si>
    <t>Trafikanalys (202100-6305)</t>
  </si>
  <si>
    <t>Trafikverket (202100-6297)</t>
  </si>
  <si>
    <t>Transportstyrelsen (202100-6099)</t>
  </si>
  <si>
    <t>Universitets- och högskolerådet (202100-6487)</t>
  </si>
  <si>
    <t xml:space="preserve">7 290 </t>
  </si>
  <si>
    <t>Upphandlingsmyndigheten (202100-6610)</t>
  </si>
  <si>
    <t>Uppsala universitet (202100-2932)</t>
  </si>
  <si>
    <t>VERKET FÖR INNOVATIONSSYSTEM (202100-5216)</t>
  </si>
  <si>
    <t>Vetenskapsrådet (202100-5208)</t>
  </si>
  <si>
    <t>Örebro universitet (202100-2924)</t>
  </si>
  <si>
    <t>Överklagandenämnden för studiestöd (202100-5273)</t>
  </si>
  <si>
    <t>TotalElDirekt</t>
  </si>
  <si>
    <t>LokalytaDirekt</t>
  </si>
  <si>
    <t>TotalElHyra</t>
  </si>
  <si>
    <t>LokalytaHyra</t>
  </si>
  <si>
    <t>Elberäkning</t>
  </si>
  <si>
    <t xml:space="preserve">Kvartalsavgift delat på tre. Summan delad med pris för elområde per ort. (Epo) Kvartal 12 000/3=4000 kr. 4000 kr / riktpris september  Sep Epo.1. 137,75 Epo.2. 136,63 Epo.3. 309,25 Epo.4. 321 </t>
  </si>
  <si>
    <t>Uppgifter från fastighetsägaren avser gemensam mätning fördelad på lokalyta.</t>
  </si>
  <si>
    <t xml:space="preserve">Fastighetsägaren gör denna beräkning utifrån vår andel av lokalytorna i relation till totala fastighetsytan. </t>
  </si>
  <si>
    <t>Elanvändningen baseras på uträkning från fastighetsägaren för stockholmskontoret och den andelen i byggnaden som vi brukar.</t>
  </si>
  <si>
    <t>Övermätare hos hyresvärd har i andel av förhyrd yta har nycklat  ut husets totalförbukning för EBM För referensmånader för motsvariga uppgifter föreligger inaktualitet dels ej förhyrd under mätperiod (2018 sept) eller ofullständiga mätdata.</t>
  </si>
  <si>
    <t>Enligt uppgift från hyresvärd baserat på yta.</t>
  </si>
  <si>
    <t xml:space="preserve">Vi har sedan tidigare installerat egna undermätare som vi nu läst av för den aktuella perioden.  För lokaler i Umeå 138 kvm och Stockholm 180 Kvm har vi ingen mätning. Vi är inhyrda i  Arbetsmiljöverket resp PRV´s lokaler och hyr inkl oavläst el. </t>
  </si>
  <si>
    <t xml:space="preserve">Schablonberäkning med hjälp av fastighetsägaren. Utgår från total förbrukning (både fastighetsel och verksamhetsel) i byggnaden och sen fördelad på den procent av byggnaden vi hyr. </t>
  </si>
  <si>
    <t xml:space="preserve">Det är schabloniserade siffror beräknade utifrån den andel yta vi förhyr av fastighetens totala yta. </t>
  </si>
  <si>
    <t>Vi räknar en andel av total energiförbrukning. Andelen baseras på FBA:s andel av den totala lokalytan.</t>
  </si>
  <si>
    <t>Beräkning gjort av fastighetsägaren och beräknas på den del som är kopplad till vår myndighet, fördela förbrukningen på ytan och multiplicera med den yta vi har</t>
  </si>
  <si>
    <t>Elanvändningen är framtagen genom faktiskt förbrukning via statistik från elleverantörernas portaler, av hyresvärdarna utifrån kvadratmeter som myndigheten hyr samt via en av våra hyresvärdars energiplattform.</t>
  </si>
  <si>
    <t>Avser kontor/labb 434 kvm, samt 345 kvm kallförråd. Beräknat 10 kwh per kvm i kontor/labb. Samt 1 kwh per kwh kallförråd.</t>
  </si>
  <si>
    <t xml:space="preserve">Vi har fått underlag från vår hyresvärd Vasakronan. Elförbrukningen är beräknad utifrån schablon av den yta som ISF hyr i förhållande till hela fastigheten. </t>
  </si>
  <si>
    <t xml:space="preserve">Från fastighetsvärd: 2022 September: Verksamhetsel 4 051 kWh "er" mätare 2022 September: Fastighetsel samt el inköpt för tillverkning av kyla fördelat er yta kontra hela huset. Fastighetsel 3 448kWh + Kyla 4 142kWh= 7 590 kWh </t>
  </si>
  <si>
    <t xml:space="preserve">Förbrukningen är tagen direkt från elbolaget för hela fastighetens huvudmätaren.ytan hyrs av både IRF och LTU av vår fastighetsägare K2A. Då det inte finns mätare för att kunna separera el redovisare vi husets totala förbrukning. </t>
  </si>
  <si>
    <t>Kontor 1 750kvm.  Enligt teknisk beskrivning av innerklimat i hyreskontraktet. beräkning antalet arbetsplatser x kwh. Kontor 2: 2436kvm. Enligt  beskrivning av fastighetsägaren ns el-tillägg och Isofs andel av fastighetsanslutna elen.</t>
  </si>
  <si>
    <t>Uppgifter från hyresvärden Statens fastighetsverk</t>
  </si>
  <si>
    <t>Framtagen av hyresvärden baserat på förbrukning för den förhyrda arean (yta).</t>
  </si>
  <si>
    <t>Elanvändningen framtagen av hyresvärden och angiven per kvm. Eftersom ingen skillnad görs mellan kontor och andra mer energikrävande verksamheter är den beräknade siffran högre än vår verkliga förbrukning.</t>
  </si>
  <si>
    <t xml:space="preserve">7 133 </t>
  </si>
  <si>
    <t xml:space="preserve">Vi har fått samtliga uppgifter från fastighetsägaren. Direktmätningen avser verksamhetselen i Konkurrensverkets egna lokaler. El som ingår i hyran är all el i fastigheten baserat på vår del av den totala lokalytan i fastigheten som motsvarar 8 %. </t>
  </si>
  <si>
    <t>Fastighetsel ingår i hyran och verksamhets el köps via Vasakronan.  Rapport/avräkning från fastighetsägaren Vasakronan</t>
  </si>
  <si>
    <t>Angiven elanvändning avser Campus Valhallavägen som KMH hyr av Akademiska hus och det är hyresvärden som försett oss med uppgifterna. KMH hyr även 1000 kvm på Edsbergs slott av Sollentuna kommun, vilket vi inte tagit med i beräkningen.</t>
  </si>
  <si>
    <t xml:space="preserve">Vår elförbrukning har beräknats utifrån vår hyrda andel av yta i respektive byggnad. Faktisk elförbrukning är använd. I de fall beräkning skett för fastighetsel och direktmätning för verksamhetsel har angiven lokalyta ovan fördelats.  </t>
  </si>
  <si>
    <t>Uppgifter hämtade från hyresvärd. Baserat på den andel Livsmedelsverket hyr av fastighetens totala yta.</t>
  </si>
  <si>
    <t>Elanvändningen är framtagen av Akademiska hus, vilket är den totala elförbrukningen. Fastigheterna motsvarar ca 65% av beståndet och representativt för verksamheten då urval innehåller kontor, laboratorier och utbildningslokaler.</t>
  </si>
  <si>
    <t xml:space="preserve">Uppgift från hyresvärden. Länsstyrelsen har lokalerna tillsammans med en restaurang på bottenplan. En fördelning av elförbrukningen har därför gjorts genom schablonisering. </t>
  </si>
  <si>
    <t>Elanvändningen är framtagen av hyresvärden utifrån kvadratmeter som myndigheten hyr.</t>
  </si>
  <si>
    <t>Med hjälp av fastighetsägare och deras schablon</t>
  </si>
  <si>
    <t xml:space="preserve">Avläsning mätare via hyresvärd för:  1) Lokal med mätare för hyrd yta.  2) Lokal med mätare hel fastighet där vi har en andel av ytan. </t>
  </si>
  <si>
    <t>Det saknas undermätning, siffrorna bygger på en uppskattning utifrån den andel vi har av lokalerna. då det är fler hyresgäster i samma hus.</t>
  </si>
  <si>
    <t xml:space="preserve">Redovisar för våra kontorslokaler. Residenset förbrukning är inte med i rapporteringen. Förbrukningen är beräknad på total elförbrukning i fastighet och vår procentandel av fastighetens hela lokalyta. </t>
  </si>
  <si>
    <t xml:space="preserve">Genom uppgifter från fastighetsägarna om elförbrukningen. </t>
  </si>
  <si>
    <t>Framtagen av hyresvärdarna utifrån antal hyrda kvadratmeter.</t>
  </si>
  <si>
    <t>Elanvändningen som ingår i hyran utgår ifrån hyresvärdens redovisning av faktisk förbrukning av el.  Vår andel är beräknad utifrån den andel kvadratmeter i fastigheten som myndigheten hyr.</t>
  </si>
  <si>
    <t>Uppgifter från fastighetsägaren: Fjärrkyla -  6   KWh - Klimatneutral    Fjärrvärme - 2060   KWh -     Klimatneutral    El  -   7569 KWh  - 100 % förnybar</t>
  </si>
  <si>
    <t>30 878</t>
  </si>
  <si>
    <t xml:space="preserve">Elanvändningen är inrapporterad av hyresvärden och avläst i elmätare och delvis beräknad. </t>
  </si>
  <si>
    <t>Elanvändningen är framtagen av hyresvärden utifrån kvadratmeter som vi hyr.</t>
  </si>
  <si>
    <t>Hyresvärden har schablon beräknat, baserat på Länsstyrelsens andel av fastighetens totala yta.</t>
  </si>
  <si>
    <t>För verksamhetsel sker direktavläsning och för fastighetsel sker en schablonberäkning utifrån beräknad förbrukning och andel av fastighetsyta som hyrs. Verksamhetsel och fastighetsel berör samma totala lokalyta och går inte att dela upp var för sig.</t>
  </si>
  <si>
    <t xml:space="preserve">Sammanlagd elförbrukning för hela fastigheten som fördelats utifrån lokalyta för respektive hyresgäst. Avgränsning till den fastighet där kontorslokalerna finns. </t>
  </si>
  <si>
    <t>i vissa fall är det schablonberäkningar baserade på andel hyrd yta i fastigheten, i vissa fall är det exakta siffror från fastighetsägaren</t>
  </si>
  <si>
    <t xml:space="preserve">Jag har efterfrågat detta av hyresvärden. Vi betalar enligt en schablon där det är ytan som används för beräkning, inte förbrukning. Vi "bor" i en galleria med i övrigt mest butiker. </t>
  </si>
  <si>
    <t>Vi har fått uppgifter fr hyresvärd SBB AB</t>
  </si>
  <si>
    <t>Uppgifterna har erhållits från hyresvärden, Statens museer för världskultur.</t>
  </si>
  <si>
    <t xml:space="preserve">Utrymme som faktureras är totalt 3122kvm. Yta som är myndighetens är 208 kvm.  Finns gemensamt utrymme som fikarum, konferensrum. Myndigheten faktureras 14,48% av total kvm enligt överenskommet hyresavtal. Vi utgår därför från denna procentsats.   </t>
  </si>
  <si>
    <t>Vår fastighetsägare Castellum har gjort beräkningen åt oss.</t>
  </si>
  <si>
    <t>Mätningar enligt fakturor och uppgift från fastighetsägare.</t>
  </si>
  <si>
    <t>Fastighets-el fås av Fastighetsägare. Brukar-el tas från Elmätare.</t>
  </si>
  <si>
    <t>Statens fastighetsverk (vår hyresvärd) har presenterat värdena för oss.</t>
  </si>
  <si>
    <t>Rapport från fastighetsägarna</t>
  </si>
  <si>
    <t>Uppgifterna kommer från fastighetsägaren som utgått från fastighetens totala användning och beräknat vår andel utifrån hur stor del av fastigheten vi nyttjar.</t>
  </si>
  <si>
    <t>174 479</t>
  </si>
  <si>
    <t>Procent nyttjad lokalytan är grund för beräkning av energianvädning</t>
  </si>
  <si>
    <t>Enligt uppgift från fastighetsägare, Kiruna Bostäder AB. Rapporteringen avser endast elanvändningen vid huvudkontoret i Kiruna, som är det största kontoret samt är  representativt för hela verksamheten</t>
  </si>
  <si>
    <t>Samtliga uppgifter avseende elanvändningen tillhandahålls av fastighetsägaren.  Fastighetsel enligt schablon (Myndighetens area relativt övrig hyresarea). Uppgift för  Verksamhetsel enligt faktisk förbrukning. Siffran för total el uppdaterad manuellt.</t>
  </si>
  <si>
    <t>Elanvändningen framtagen av hyresvärden utifrån kvadratmeter som myndigheten hyr.</t>
  </si>
  <si>
    <t xml:space="preserve">Uppskattning baserat på andel förhyrd yta som uppgår till 91,8% av fastigheten. </t>
  </si>
  <si>
    <t>Uppgifter framtagna av fastighetsägaren, beräknat på en schablon.</t>
  </si>
  <si>
    <t>13 764</t>
  </si>
  <si>
    <t>Årsförbrukning *(yta hela fastigheten/ vår yta). Denna siffra har sedan dividerats med 12 för att en snittförbrukning för en månad.</t>
  </si>
  <si>
    <t>Elanvändningen framtagen utifrån andel kvm som myndigheten hyr.</t>
  </si>
  <si>
    <t>Har inhämtat underlag från fastighetsägare. Främst Statens fastighetsverk.</t>
  </si>
  <si>
    <t>Uppgifterna har tagits fram genom hyresvärden. I vissa lokaler hyr vi hela fastigheten och i vissa lokaler hyr vi del av fastigheten. Där har hyresvärden beräknat energianvändning för den kvm-yta av fastigheten som vi hyr.</t>
  </si>
  <si>
    <t>2 147</t>
  </si>
  <si>
    <t>Elanvändningen är framtagen av hyresvärden.</t>
  </si>
  <si>
    <t xml:space="preserve">den beräknas på den yta vi hyr som andel av fastigheten </t>
  </si>
  <si>
    <t>Uppgift saknas ännu (per 221017) från två av våra 4 värdar - så tidigare snittförbrukning för motsvarande månad har tills vidare tillagts.</t>
  </si>
  <si>
    <t>Vår andel i procent av fastighetens totala elförbrukning. Uppgift från fastighetsägaren.</t>
  </si>
  <si>
    <t>Värme och kyla i kWh ingår i hyran.  Uppgifterna har inkommit från CBRE (Fastighetsägaren).</t>
  </si>
  <si>
    <t>Vi sitter samlokaliserade och hyr lokalerna av statskontoret- För att beräkna detta har vi utgått ifrån den totala elanvändningen som Statskontoret har rapporterat och räknat det som avser Sieps del av lokalerna, dvs 10,8% av den totala ytan.</t>
  </si>
  <si>
    <t xml:space="preserve">Verksamhets el: 12610 kWh  Fastighetsel: 7640 kWh  </t>
  </si>
  <si>
    <t xml:space="preserve">36 400 </t>
  </si>
  <si>
    <t>50% utav fastighetsägare nr1 direktmätning av el anses ingå i hyran.</t>
  </si>
  <si>
    <t>Uppgifter om fastighetsel har tagits fram av hyresvärden Vasakronan. Fastighetselen har fördelats per kvm dvs 7362 kWh avser våra 4090 kvm.</t>
  </si>
  <si>
    <t>Avser fastighetsel. Uppgift från hyresvärden, mätt för vår byggnad, beräknat på vår del av huset, antal kvadratmeter.</t>
  </si>
  <si>
    <t xml:space="preserve">6 655 </t>
  </si>
  <si>
    <t>El som ingår i hyran är beräknad fastighetselen för fastigheten gånger Vinnovas lokalyta delat med Atemp (fastighetens uppvärmda yta).</t>
  </si>
  <si>
    <t>Myndigheten huserar i en byggnad som har fyra hyresgäster. Fastighetsägaren har inget system för att mäta den exakta energiförbrukningen per hyresgäst varför elanvändningen uppskattas utifrån procentuell lokalyta</t>
  </si>
  <si>
    <t>Årsförbrukning (justerad jan 2019) delat på 12.</t>
  </si>
  <si>
    <t xml:space="preserve">Elen ingick inledningsvis i hyran i Kalmar och är ett uträknat snitt per månad som bygger på den andelen av hela byggnaden som vi brukade 2018 och som rapporterades i miljöledningsredovisningen till Naturvårdsverket för året. Summan avser Kal+Sthlm </t>
  </si>
  <si>
    <t>Enligt uppgift från hyresvärd.</t>
  </si>
  <si>
    <t xml:space="preserve">Vi har inte kunnat få fram exakt förbukning för perioden. Vi har utgått från mätevärdet för innevarande år och använt samma %-ella skillnad som i direktmätningen av el i vår andra lokal. Inte helt vetenskapligt. </t>
  </si>
  <si>
    <t>I Eskilstuna bytte vi lokaler 2019. Referensmånad beräknad på gamla lokalen där elanvändningen fördelades med schablon för samtliga hyresgäster. Endast tillgång till årsvärde 2018 (delat med 12). Fastighetsel ingår inte då uppv sker med fjärrvärme</t>
  </si>
  <si>
    <t>Beräkning gjort av fastighetsägaren och beräknas på den del som är kopplad till vår myndighet, fördela förbrukningen på ytan och multiplicera med den yta vi har.</t>
  </si>
  <si>
    <t>Enligt rapport från fastighetsägaren.</t>
  </si>
  <si>
    <t xml:space="preserve">Elförbrukningen är beräknad utifrån schablon av den yta som ISF hyr i förhållande till hela fastigheten.  År 2018 flyttade ISF in i lokalen i Göteborg och hade inte hela lokalen från början, men Vasakronan har gjort beräkningen utifrån nuvarande yta </t>
  </si>
  <si>
    <t xml:space="preserve">OBS! Referenslokalens tidigare lokal (flyttade 2021). Fastighets-el (schablon): I september 2018 förbrukade fastigheten 35 251kWh, IVO hyrde 68% av fastighetens yta = 23 949 kWh.  Verksamhets-el: 6246 kWh (från fakturorna) </t>
  </si>
  <si>
    <t>Se förklaring för 2022-09.</t>
  </si>
  <si>
    <t>Beräkningen baserad på uppmätt verksamhetsel (redovisas ovan) + beräknad månadsförbrukning från inrapporterad årsförbrukning av fastighetsel från fastighetsägare. För år 2018 22kWh/m2 Atemp för byggnaden. Siffran kan komma att uppdateras.</t>
  </si>
  <si>
    <t xml:space="preserve">2018 satt vi på annan adress. Direktmätningen avser verksamhetsel i våra egna lokaler. Uppgift hämtad från elleverantör. El som ingår i hyran är fastighetselen baserat på vår del av den totala lokalytan i fastigheten. </t>
  </si>
  <si>
    <t>Obs! Angiven referensmånad är september 2021. Verket flyttade till nya lokaler januari 2021.  Uppgifter om tidigare elförbrukning saknas. Uppgifter hämtade från hyresvärd. Baserat på den andel Livsmedelsverket hyr av fastighetens totala yta.</t>
  </si>
  <si>
    <t xml:space="preserve">Genom uppgifter från fastighetsägarna om elförbrukningen. Uppgifter avser september 2018. </t>
  </si>
  <si>
    <t>Framtagen av hyresvärdarna utifrån antal hyrda kvadratmeter. Då en lokal har bytt ägare (hyresvärd) sen 2018 är elinköpet för denna lokal sep 2018 en uppskattning (årsförbrukning/12) .</t>
  </si>
  <si>
    <t>Uppgifter från fastighetsägaren. Fjärrkyla -  8790   KWh - Klimatneutral    Fjärrvärme - 9551   KWh -     Klimatneutral    El  -   5338 KWh  - 100 % förnybar</t>
  </si>
  <si>
    <t xml:space="preserve">Sammanlagd elförbrukning för hela fastigheten som fördelats utifrån lokalyta för respektive hyresgäst. Avgränsning till den fastighet där kontorslokalerna fanns 2018.. </t>
  </si>
  <si>
    <t>Enligt fakturor och uppgift från fastighetsägare</t>
  </si>
  <si>
    <t>304 831</t>
  </si>
  <si>
    <t>data från fastighetsägare</t>
  </si>
  <si>
    <t>Statens fastighetsverk har presenterat värdena för oss.</t>
  </si>
  <si>
    <t>173 373</t>
  </si>
  <si>
    <t xml:space="preserve">Samtliga uppgifter avseende elanvändningen har tillhandahållits av fastighetsägaren.  Fastighetsel enligt schablon (Myndighetens area relativt övrig hyresarea). Verksamhetsel enligt faktisk förbrukning. </t>
  </si>
  <si>
    <t>1 159 425</t>
  </si>
  <si>
    <t>I våra lokaler i Stockholm ingick el i hyran och vi följde endast upp den årsvis. Fastighetsägaren har använt en schablon. Vi har här räknat fastighetsel och verksamhetsel för hela året 2018 delat på 12 månader.</t>
  </si>
  <si>
    <t>64 087</t>
  </si>
  <si>
    <t xml:space="preserve">Den fördelas på den yta vi hyr som en andel av fastigheten </t>
  </si>
  <si>
    <t>Fall 1 (1961 kvm): SEK 19500/ Q inbakad i hyra, avstämd SEK -500/Q mot förbrukning á 0,90/ kWh= 7040 kWh/ mån. Fall 2 (4500kvm): SEK 86250/ Q inbakad i hyra, avstämd SEK -3000/Q mot förbrukning á 0,90/ kWh= 30815 kWh/ mån</t>
  </si>
  <si>
    <t>Uppgifterna kommer från fastighetsägaren och är en schablon, på alla hyresgäster i fastigheten beräknat under året 2018. Elförbrukningen har sedan delats på 12 månader. Adress: Liljeholmsvägen 30, 11761 Stockholm. Ej samma adress som vi sitter idag.</t>
  </si>
  <si>
    <t>Avläsning av mätare kvartalsvis</t>
  </si>
  <si>
    <t xml:space="preserve">Verksamhets el: 11014 kWh Fastighetsel: 9634 kWh </t>
  </si>
  <si>
    <t xml:space="preserve">45 891 </t>
  </si>
  <si>
    <t>100% av fastighetsägare nr1 enligt föregående hyreskontrakt ingick i hyra</t>
  </si>
  <si>
    <t>Uppgifterna om fastighetsel kommer från fastighetsägaren Vasakronan och avser helåret 2018. Angivet värde avser ett genomsnitt dvs delat på 12.</t>
  </si>
  <si>
    <t>35 821</t>
  </si>
  <si>
    <t xml:space="preserve">4 293 </t>
  </si>
  <si>
    <t>Uppskattat utifrån årstotalen för 2018, månadsvis uppgifter saknas. Myndigheten har sedan 2018 utökat sin hyrda lokalyta med 65 kvadratmeter, bestående av ett källararkiv. Därav differensen mellan 2018 och 2022 i kvm</t>
  </si>
  <si>
    <t>ElInnanSeptember</t>
  </si>
  <si>
    <t>ElEfterSeptember</t>
  </si>
  <si>
    <t>EffekttopparInnanSeptember</t>
  </si>
  <si>
    <t>EffekttopparEfterSeptember</t>
  </si>
  <si>
    <t>OvrigaUpplysningar</t>
  </si>
  <si>
    <t xml:space="preserve">Sensorer på toaletterna som tänder och släcker belysningen automatiskt. Vi har bytt ut skanner, kopiatorer, datorer och skärmar till mer energisnåla sådana. Vi har standbyläge installerat på samtliga av dessa samt på kaffemaskinerna. </t>
  </si>
  <si>
    <t xml:space="preserve">Inlett samtal med hyresvärden för att installera automatisk avstängning av belysningen på kvällen. Släcka i utrymmen som är tomma, t.ex. sammanträdesrum som inte används och köket. Påbörjat arbete med att byta ut kompakt lysrör till LED-belysning. Information till medarbetarna om vad var och en kan göra för minska energianvändningen. Ingen användning av elelement på rummen. Använda vattenkokaren, istället för att värma vatten på spisen. </t>
  </si>
  <si>
    <t xml:space="preserve">Vi bedömer att vi inte har några effekttoppar. </t>
  </si>
  <si>
    <t xml:space="preserve">Domstolen byter successivt ut till LED-lampor. </t>
  </si>
  <si>
    <t xml:space="preserve">– Släck lampor i rum där ingen vistas. – Den som sist lämnar våningsplanet ser till att alla lampor är släckta på det planet.  – Stäng av datorn vid arbetsdagens slut. – Dra ur laddaren från vägguttaget när du inte längre använder laddaren. – Kontrollera att fönster i det egna rummet går att stänga. Anmäl om fönstret behöver åtgärdas, t.ex.                           om det inte går att stänga eller det drar för att det är dåligt isolerat.  – Om det är kyligt, använd t.ex. en kofta. – Om det p.g.a. kyla på rummet blir nödvändigt med extra el-element, se till att det placeras så att                           inte de vanliga vattenburna elementen slås ut. Kontrollera med vaktmästaren var det bör placeras.  – Inga adventsljusstakar på rummen i år, dock i lunchrummet.  Domstolen byter successivt ut till LED-lampor. Uppmaning till lokalvårdare att släcka om vederbörande är sist på ett våningsplan. Kontroll av alla fönster.  </t>
  </si>
  <si>
    <t>Inga.</t>
  </si>
  <si>
    <t>Kommentar till flikarna "Föregående månad 2022/2023" och "Referensmånad 2018/2019".  Arbetsdomstolen (AD) erhåller leverans av el via hyresvärdens, Statens fastighetsverk, abonnemang. Till bashyran tillkommer hyrestillägg för AD:s förbrukning.   AD erlägger kvartalsvis i förskott en preliminär ersättning för elförbrukningen. Avräkning mellan preliminär debiterad förbrukning och faktisk förbrukning sker årsvis i efterskott.</t>
  </si>
  <si>
    <t xml:space="preserve">Närvarostyrdbelysning Focus energibesparing  vit upphandling av tex IT utr Installera LED belysning i våralokaler vid förändringar och anpassning av lokalerna Styr mot digitala möten Återvinner värme från datahallar De två största kontoren är miljöklassade och har solceller på taken Yta :31 000 kvm 2700 medarb. Obligatorisk miljöutb för alla medarbetare Sedan tidigare planerad förändring att ta bort gamla nätverks infrastrukturen från våra datahallar  kommer få stor effekt från årsskiftet. </t>
  </si>
  <si>
    <t>* Myndighetsövergripande arbetsgrupp för att ta fram åtgärder har startats upp och tagit fram förslag till åtgärder tex förtätning och stänga av oanvända ytor, sänka temperatur, minska antalet använda utrustningar så som tex kaffemaskiner och skrivare. Uppmana medarbetare att repetera befintlig miljö utb. *Föreslagna åtgärder skall nu förankras och samverkas. *Information har publicerats på intranät med påminnelser om att följa sedan tidigare framtagna rekommendationer för att spara el. Tex stänga av utrustning släcka belysning fylla diskmaskiner mm</t>
  </si>
  <si>
    <t>Detta har inte varit en fråga för myndigheten tidigare då vi endast har kontorslokaler och inte utrustning som skapar stora effekttoppar.</t>
  </si>
  <si>
    <t>Återstår att utreda</t>
  </si>
  <si>
    <t>Myndigheten har valt att endast rapportera el som avser kontor där vi har direktmätning samt för anläggnings IDn som är samma för både 2018 och 2022,  Totalt har myndighetens elförbrukning med direktmätning minskat från 766000 kWh till 481000kWh. detta tack vare att stora ytor lämnats mellan 2018 och 2022.</t>
  </si>
  <si>
    <t>Vår fastighetsägare, Vasakronan, som ansvarar för fastighetsgemensam värme, kyla och el, arbetar långsiktigt och löpande med energieffektivisering. En viktig del handlar om daglig driftoptimering och smart styrning enligt den driftstrategi som återfinns på www.vasakronan.se. Detta innebär bl. a. att fastighetssystemen styrs utifrån utomhustemperatur och behov. Utöver detta görs kontinuerligt energieffektiviseringsprojekt av olika typer, till exempel inom ramen för ventilation, klimatskal, belysning mm. En viktig del i energieffektiviseringsarbetet handlar om mänskliga beteenden och där arbetar Vasakronan i dialog med sina hyresgäster.</t>
  </si>
  <si>
    <t>Vi har sänkt ljusstyrkan på belysningen i våra mötesrum från 30% till 10% de stunder rummen står tomma under kontorstid.  Satt viloläge på alla skärmar i våra mötesrum.</t>
  </si>
  <si>
    <t>Vår fastighetsägare Vasakronan, som ansvarar för fastighetsgemensam energianvändning, arbetar med smart styrning för att fördela energibehovet över dygnet utifrån gällande förutsättningar enligt den driftstrategi som återfinns på www.vasakronan.se. Vasakronan har som mål att halvera effekttoppar och ser att detta görs bäst i dialog med bl. a. energibolagen. Därför pågår en dialog med samtliga energileverantörer om hur fastighetsstyrningar bäst kan gynna energisystemet. Exempelvis drivs nu olika effektmarknadsinitiativ. Vasakronan har utvecklat ett verktyg, Optimize, för att analysera timanvändningen i fastigheterna. Nya digitala lösningar möjliggör överstyrningsfunktioner, vi kan t. ex optimera våra laddstationer för att undvika en eltopp på morgonen.</t>
  </si>
  <si>
    <t>ingen åtgärd</t>
  </si>
  <si>
    <t>Vi har inte samma lokaler 2022 som 2018. Med anledning av detta är vi lite osäkra om både verksamhetsel och del av fastighetsel ingår i förbrukningssiffran 2018 men detta är tyvärr den enda siffran vi lyckats få fram.</t>
  </si>
  <si>
    <t>Utbyte av lyskällor, armatur. Minskade lokalytor, gröna avtal, samarbete med andra myndigheter (lokaler), systematiskt miljö och hållbarhetsarbete.</t>
  </si>
  <si>
    <t xml:space="preserve">Information till samtliga kontor. Gemensamma avstämningar och aktiviteter. Uppföljning av aktiviteter för energi reducerande åtgärder. </t>
  </si>
  <si>
    <t>Planerad "tankning" av förmånsbilar. Samlokalisering vid stora möten.</t>
  </si>
  <si>
    <t>Samarbete med fastighetsägare för att justera inomhusklimat vid  större temperatur växlingar utomhus. Stänga delar av lokaler vid vissa tidpunkter. Planera nyttjande av skärmar och datorer.</t>
  </si>
  <si>
    <t xml:space="preserve">Vi har en aktivitetslista som gäller för hela landet. Påverkansgraden är olika stor, beroende på verksamhet och lokalyta. Informationsunderlag till alla kontor, om varför vi behöver spara varje kWh samt, hur vi kan göra på bästa sätt. Kontakt med samtliga fastighetsägare gällande gemensamma åtgärder och ansvar.  Tydlig uppföljning av utfall per aktivitet och prognos för kommande månad. </t>
  </si>
  <si>
    <t>Inga</t>
  </si>
  <si>
    <t>Byte till LED ljuskällor. Huvudströmbrytare på alla arbetsplatser Timer på skrivare Timer på kaffemaskin</t>
  </si>
  <si>
    <t>Distansarbete på upp till 40% av arbetstiden påverkar/minska elförbrukningen på kontoret. El förbrukas istället i de anställdas hem. El mäts av hyresvärd med separat mätare. Referensmånad avser september 2018</t>
  </si>
  <si>
    <t xml:space="preserve">Tillsammans med fastighetsägaren genomförs kontinuerligt el- och energisparande åtgärder. Dessa redovisas årligen i BTH:s miljöredovisning till Naturvårdsverket.  I år, innan september, har BTH genomfört ett energisparprojekt i högskolans bibliotek. Antalet armaturer i takbelysningen minskades med en tredjedel och i kvarvarande armaturer ersattes belysningen till LED.    </t>
  </si>
  <si>
    <t xml:space="preserve">I september 2022 har BTH och BTH:s fastighetsägare anlitat energirådgivare för att identifiera ytterligare  el- och energisparande åtgärder. Inventeringen syftar till att vara vägledande för ytterligare åtgärder.  På campusområdet i Karlskrona har utomhusbelysningen i ca 100 armaturer ersatts till LED.  I slutet av september optimerades drifttiderna för ventilation.  </t>
  </si>
  <si>
    <t>Bolagsverket har sedan många år tillbaka en mycket hög virtualiseringsgrad i serverparken. Vid utbyte av datorutrustning är energiförbrukning något som beaktas vid utvärdering. Sedan slutet av 2019 har myndigheten implementerat LED-belysning i taken i delar av kontorslandskap, utbildningsrum, kapprum, servicerum och gångkärnstråk. Det innebär nära 170 LED-plattor (60x60 cm) och 24 infällda LED-armaturer. Uppskattningsvis är det runt 20 procent kontorsyta med LED-belysning.</t>
  </si>
  <si>
    <t>Inga ännu.</t>
  </si>
  <si>
    <t xml:space="preserve">Vad gäller fastighetselen blev fastigheten 2010 klassificerad enligt Green Building. För att nå en Green Building-klassificering ska en nybyggd fastighet ha 25 procent lägre energianvändning än Boverkets krav. Den fastighet Bolagsverket fortfarande hyr som huvudkontor har en energiförbrukning som är 33 procent lägre än kravet. Fastigheten nyttjar grundvatten från Sundsvallsåsen (en underjordisk sjö på 50 meters djup) för såväl värme som kyla. </t>
  </si>
  <si>
    <t>Bytt ut all korridorsbelysning samt viss kontorsbelysning till LED-armaturer. Inköp av mer energieffektiv utrustning exempelvis IT-utrustning. Ventilationsanläggningen har bytts ut till en mer energieffektiv och modern anläggning. Vissa mötesrum har närvarostyrd belysning. Samverkan sker löpande med fastighetsägaren för uppföljning av energibesparande åtgärder. Information har gått ut till de anställda om att vidta energibesparande åtgärder såsom att släcka lampor och stänga av utrustning.</t>
  </si>
  <si>
    <t>Korridorsbelysningens timerinställning har justerats ner till max 1 timme/tryck. Viss justering av ventilationstider har gjorts. Ytterligare justeringar kommer att ske i oktober månad.</t>
  </si>
  <si>
    <t>Ventilationsaggregaten startar inte samtidigt utan det görs med ca 15 minuters intervall.</t>
  </si>
  <si>
    <t>Samverkan med fastighetsägaren sker löpande för att hitta nya energisparlösningar.</t>
  </si>
  <si>
    <t xml:space="preserve">Myndigheten har en kontorslokal för sin verksamhet där energianvändningen i stort består av el för belysning och drift av datorer, skärmar och dylikt samt kyla och värme som tillhandahålls av hyresvärden. Exempel på tidigare åtgärder som har gjorts för att minska energianvändningen är automatavstängning av belysning i lokalerna, datorer och skrivare som går ner i viloläge när de inte används, ledbelysning i armaturer. </t>
  </si>
  <si>
    <t xml:space="preserve">Vi har sett över ett flertal mötesrum där det saknas automatavstängning av belysning och kommer att installera detta för att minska elförbrukningen. Vi har även haft intern informationsspridning till medarbetare, i de fall där det är möjligt, att stänga av elektronisk utrustning när de inte används. Har även informerat lokalvårdare att köra fulla diskmaskiner. Vi har även en dialog med fastighetsägaren för att kunna identifiera andra besparingsmöjligheter i fastigheten. För närvarande ser de över möjlighet att utöka antal solcellspaneler samt mer energisnål belysning i fastigheten. </t>
  </si>
  <si>
    <t xml:space="preserve">Vi har en relativt konstant elförbrukning under ordinarie kontorstider och bedömer att vi inte har direkta effekttoppar  i vår verksamhet. </t>
  </si>
  <si>
    <t xml:space="preserve">Vår fastighetsägare har sedan tidigare vidtagit ett antal åtgärder för att minska elförbrukningen samt miljöcertfiera sina lokaler. Bland annat kan följande nämnas: •Solceller på taket •Laddplatser i garaget                       •Fastighetsägaren köper in 100% grön el. •LED-belysning. </t>
  </si>
  <si>
    <t>Under 2020 köpte myndigheten in nya miljömärkta energisnåla datorer och ny energisnål kopiatorutrustning. Under 2020 renoverade myndighetens hyresvärd lokalernas hygienutrymmen. I renoveringen ingick installation av ny energisnål belysning som är rörelsestyrd. Brottsoffermyndigheten har länge använt informationsteknik i syfte att minska energiförbrukning. Myndigheten har ställt krav på att inköpt IT-utrustning är energieffektiv, t.ex. genom att endast införskaffa datorer och skärmar som är energisnåla. Skärmarna har dessutom funktioner med energisparläge som innebär att de stängs av vid inaktivitet.  Samtliga datorer stängs av efter arbetsdagens slut. Kopiatorer och skrivare går ned i energisparläge vid inaktivitet och stängs helt av vid arbetsdagens slut.</t>
  </si>
  <si>
    <t xml:space="preserve">Information till alla anställda om det pågående energibesparingsuppdraget, med uppmaning om att släcka belysning och apparater när de inte används, samt att, i den mån det är möjligt, undvika användning av utrustning med hög energiförbrukning. Påbörjat översyn av belysningsarmaturer för att säkerställa att ledlampor används överallt där det är möjligt, samt utredning avseende möjligheten att koppla ur eventuella armaturer som inte är väsentliga för allmänbelysningen i lokalerna.  Även påbörjat utredning avseende byte av armaturer till mer energisnåla varianter. </t>
  </si>
  <si>
    <t xml:space="preserve">Under 2020 köpte myndigheten in nya miljömärkta energisnåla datorer och ny energisnål kopiatorutrustning. Under 2020 renoverade myndighetens hyresvärd lokalernas hygienutrymmen. I renoveringen ingick installation av ny energisnål belysning som är rörelsestyrd. Brottsoffermyndigheten har länge använt informationsteknik i syfte att minska energiförbrukning. Myndigheten har ställt krav på att inköpt IT-utrustning är energieffektiv, t.ex. genom att endast införskaffa datorer och skärmar som är energisnåla. Skärmarna har dessutom funktioner med energisparläge som innebär att de stängs av vid inaktivitet.  Samtliga datorer stängs av efter arbetsdagens slut. Kopiatorer och skrivare går ned i energisparläge vid inaktivitet och stängs helt av vid arbetsdagens slut. </t>
  </si>
  <si>
    <t xml:space="preserve">Information till alla anställda om det pågående energibesparingsuppdraget, med uppmaning om att släcka belysning och apparater när de inte används, samt att, i den mån det är möjligt, undvika användning av utrustning med hög energiförbrukning. När sådan utrustning måste användas ska eftersträvas att, i möjligaste mån, fördela ut användningen över dagen. Påbörjat översyn av belysningsarmaturer för att säkerställa att ledlampor används överallt där det är möjligt, samt utredning avseende möjligheten att koppla ur eventuella armaturer som inte är väsentliga för allmänbelysningen i lokalerna.  Även påbörjat utredning avseende byte av armaturer till mer energisnåla varianter. </t>
  </si>
  <si>
    <t xml:space="preserve">Kommentar till uppgiven lokalyta i september 2018: Lokalytan med direktmätning var mindre år 2018 jämfört med år 2022, se lämnad uppgift. Den totala lokalytan som myndigheten disponerade (grunduppgift) var också mindre, och uppgick år 2018 till 2154  kvm. </t>
  </si>
  <si>
    <t xml:space="preserve">Under hösten 2021 byttes myndighetens samtliga multifunktionsskrivare ut till nya modeller som också är mer energisnåla. Den totala elförbrukningen för dessa skrivare beräknas minska med omkring 35 procent.  Under våren 2022 byttes myndighetens samtliga datorskärmar ut och tidigare två skärmar ersattes med en ny skärm av större modell. I och med detta minskade skärmarnas genomsnittliga effekt med omkring 26 procent.  Sedan kort efter covid-19-pandemins utbrott 2020 har myndigheten kunnat erbjuda möjlighet för i det närmsta samtliga medarbetare att arbeta hemifrån. Utifrån tagna inriktningsbeslut under 2022 kvarstår generösa möjligheter till arbete hemifrån. Därigenom minskar elförbrukningen genom minskat behov av t ex belysning och ventilation liksom användningen av PC-arbetsplatser och gemensam kontorsutrustning.   </t>
  </si>
  <si>
    <t xml:space="preserve">Under hösten 2022 upphandlas persondatorer för myndighetens anställda . I upphandlingsdokumenten ställs krav på att leverantören årligen ska rapportera elförbrukningen till CSN.      Under hösten 2022 upphandlas IT-drift i form av serverhall. I upphandlingsdokumenten ställs miljökrav på att utrustningen motsvarar kraven i energimärkningen Energy Star eller motsvarande. Det ställs även krav på att leverantören årligen ska rapportera elförbrukningen till CSN.  </t>
  </si>
  <si>
    <t xml:space="preserve">Inga åtgärder. </t>
  </si>
  <si>
    <t xml:space="preserve">Under slutet av 2020 bytte myndigheten kontorslokal i Kalmar. Den nya lokalen är miljöklassad enligt LEED Guld.   I samband med nytecknande av hyresavtal görs en översyn av energiförbrukningen i kontorslokalen.    Lokalytan för samtliga lokaler är uträknad som ett genomsnitt under året eftersom ett av kontoren har fått en utökad yta under året.  CSN har gjort ett urval av lokaler där kontor med en geografisk spridning ingår och utgör en dryg tredjedel av myndighetens totala lokalyta.   </t>
  </si>
  <si>
    <t xml:space="preserve">Myndigheten eftersträvar alltid att köpa energisnåla produkter vid inköp samt har avtal om grön el i hyresavtalet. </t>
  </si>
  <si>
    <t xml:space="preserve">Myndigheten utreder miljösparande åtgärder såsom översyn av myndighetens belysning och möjligt byte av den i samråd med fastighetsägare/hyresvärd.  Myndigheten kommer att gå ut med informationsmaterial till personalen om energisparande åtgärder. </t>
  </si>
  <si>
    <t xml:space="preserve">Myndigheten har ingen produktion som ger stora effekttoppar i elanvändningen och har därför inte vidtagit åtgärder innan september 2022.   </t>
  </si>
  <si>
    <t>Myndigheten utreder frågan och ser om möjliga åtgärder finns utifrån verksamheten.</t>
  </si>
  <si>
    <t>-Rörelsedetektor finns monterade i vissa rummen som släcker lyset och ventilationen går automatiskt ner när rummet lämnas.  - Strömbrytare till mötesutrustning i samtliga konferensrum är installerat. -Belysningen släcks automatiskt om kvällarna (22-06). -</t>
  </si>
  <si>
    <t>- Vår leverantör som utför städtjänster är informerad om att de ska stänga av alla datorskärmar som inte används vid deras städning på veckobasis. - Miljöutbildning med energibesparingstips är tillgänglig i e-learningformat via intranätet. -Med hänvisning</t>
  </si>
  <si>
    <t>Se ovan</t>
  </si>
  <si>
    <t>Åtgärderna omfattar ej kWh , utan mer att hyresvärdar löpande driftoptimerar. sin löpande verksamhet för ventilation och värme,kyla</t>
  </si>
  <si>
    <t>Inga mer än släcka i tomma rum.</t>
  </si>
  <si>
    <t>Inga då verksamhetens effektoppar handlar om måndag-onsdag och handlar om antal som bevistar kontor. Timtaxa/or och överflytt av verksamhet som förbrukar kWh på natt existerar ej.</t>
  </si>
  <si>
    <t xml:space="preserve">Då egna abonnemang och mätare endast föreligger på verksamhetsel och i  vissa lokaler och att fastighetsägarens mätare inte mäter enskilda plan eller hyreskontrakt blir utnyckling av kWh i beroende till totalelen och kan för vissa orter bli beroende av andra hyresgästers totala förbrukning för verksamhet och fastighetsel. Uppgifterna är dock så noggrant framtagna som medges.   </t>
  </si>
  <si>
    <t xml:space="preserve">Baslastvärmepump  installerad 2017 för att minska fastighetens värme/kyl förbrukning. Detta är åtgärdat av hyresvärden. </t>
  </si>
  <si>
    <t xml:space="preserve">Baslastvärmepumpen är avstängd för att minska eleffekttoppar, minskat central start av belysning från 6.30 till 20.00 till 07.30 till 18.00 vardagar. Detta åtgärdat av hyresvärd. Hyresgästen släcker ner ett av två våningsplan (det större) på fredagar. Vi stänger av en frys samt 3 kylskåp. Vi stänger av 4 av 4 torkskåp. </t>
  </si>
  <si>
    <t>Inte arbetat med frågan tidigare.</t>
  </si>
  <si>
    <t xml:space="preserve">Baslastvärmepumpen avstängd för att minska eleffekttoppar, p.g.a.  dagens elpriser så är det under vissa tider på dygnet ej lönsamt att starta värmepumpen. Detta är åtgärdat av hv. Ett åtgärdsprogram har tagits fram av hg för att minska elförbrukningen, bl.a. följande punkter:  Släck belysningen i mötesrummen, där det är möjligt, när du lämnar dem.  Om du använder skrivbordslampan, släck den när du går på lunch eller går för dagen.  Starta bara diskmaskinen om den är full.  Sätt din dator i strömsparläge när du går på lunch eller inte ska använda den en längre stund.  Stäng av datorskärmen vid skrivbordet när du går för dagen.  Är du sist i din hemvist, gå ett varv och släck det som går att släcka.  </t>
  </si>
  <si>
    <t>Samverkansmöten med hyresvärden och övriga myndigheter i fastigheten, (ESV, Formas, Kommers och Vårdanalys) med fokus att minska energianvändningen.</t>
  </si>
  <si>
    <t xml:space="preserve">Under hösten/vintern 2021 gjordes en översyn av ventilationen. Syftet var att få bättre inomhusluft men torde också kunna leda till lägre energiförbrukning.  Vi har sedan tidigare rörelsestyrd belysning i vårt kontorslandskap på våning 2. Under våren 2022 fattade myndigheten beslut om att flytta från nuvarande lokaler. Ett av syftena är att kunna ha ett energieffektivare kontor. Vårt nuvarande huvudkontor har stora problem med uppvärmning på vintern  och kyla på sommaren. Vi tvingas använda oss av extra element och värmefläktar på vintern för att ha någorlunda godtagbar arbetsmiljö. Vi har fört dialoger med hyresvärden, utan resultat. </t>
  </si>
  <si>
    <t>Vi har ännu inte vidtagit några direkta åtgärder. Vi har haft workshop och fört dialog med medarbetarna och identifierat en rad möjlig åtgärder. Vår Hållbarhetsgrupp har haft möte och diskuterat energisparåtgärder, gruppen beslutade att köpa in en energimätare för att lättare kunna påvisa vilken effekt de olika åtgärderna ger i ambitionen att visa medarbetarna att små åtgärder också ger effekt. Vi släcker lampor och vi har minskat belysningen på allmänna ytor. Tex inte fullt belyst hall. Inte full beslysning i konferensrum. Ansvarig för lokalkontoren har fått uppdraget att se över energianvändningen</t>
  </si>
  <si>
    <t>Inga åtgärder innan september 2022. Mer än att vi har distansarbetsavtal som gör att medarbetare arbetar hemifrån. Detta minskar förbrukningen hos oss, men igengäld flyttas förbrukningen till medarbetarna. Vi har inga effekttoppar mer än att vi arbetar kontorstid.</t>
  </si>
  <si>
    <t xml:space="preserve">Vi arbetar enbart i kontorsmiljö under kontorstid. För att bidra till  landets minskade effekttoppar skulle vi låta våra medarbetare arbeta mer utanför kontorstid. Detta ser vi inte som ett alternativ. </t>
  </si>
  <si>
    <t>Vi har fört en dialog med vår hyresvärd för vårt huvudkontor. Eftersom vi sagt upp avtalet och ska avflytta finns mycket lite incitament från hyresvärden att bidra mer än för sin egen del. Vår lokal (huvudkontoret) har stora brister gällande uppvärmning och drag.  Vi  har påtalat detta under många år utan framgång. Detta är en av orsakerna till att vi avflyttar nästa år.</t>
  </si>
  <si>
    <t xml:space="preserve">När vi flyttade till våra lokaler på Libergsgatan gjordes en hel del energibesparingar. Huset är nybyggt/renoverat och energieffektivt. När det gäller ventilationssystemet så är det en värmeväxlare som återvinner värmen så mycket det går (Typ FTX- system). Ventilationssystemet går på fulldrift mellan 0700-1800 för att sen går ner i lägre kapacitet när vi inte är där. Belysningen är närvarostyrd och med LED-lampor. Vi minskade lokalytan från 2318 till 1400 och därmed energiåtgången. Temperaturen i lokalen ligger mot den kallare gränsen för vad som rekommenderas arbetsmiljömässigt vilket ger en lägre energiåtgång än med några grader varmare. Uppvärmningen sker med fjärrvärme. Datorer med kringutrustning är energimärkta. </t>
  </si>
  <si>
    <t>Vi har sett över möjligheten att minska belysning, och kommit fram till att det kan göras  genom att släcka trivselbelysning i gemensamma utrymmen (typ fikalounger) samt att vi i år inte kommer sätta upp någon julbelysning. Då temperaturen i våra lokaler redan ligger på en låg nivå ser vi ingen möjlighet att sänka den ytterligare för att spara energi i form av fjärrvärme.</t>
  </si>
  <si>
    <t>Som tidigare beskrivits innebar flytt till ny lokal i Eskilstuna en minskad förbrukning då vi har en mindre lokal i ett mer energieffektivt hus, men inga övriga åtgärder har vidtagits för att minska effekttoppar.</t>
  </si>
  <si>
    <t>Vi har inte sett några möjligheter att flytta förbrukning till andra tidpunkter på dygnet, eller minska vår förbrukning totalt på några andra sätt än tidigare redan nämnda.</t>
  </si>
  <si>
    <t xml:space="preserve">• Distansarbete vilket minskar närvaron på kontoret med cirka hälften.  • Genomföra digitala möten istället för fysiska för att undvika resor och transporter i samband med möten. </t>
  </si>
  <si>
    <t>• Vid tjänsteresor välja tåg som färdmedel framför bil och flyg. • Släcka belysningen när du lämnar ett rum och när du går hem för dagen. • Se över energi- och strömsparlägen på datorn. Ställ in på så kort tid som möjligt efter dina behov. • Släcka skärm, högtalare och annan kringutrustning när du går på fikarast, lunch eller möte samt när du avslutar arbetsdagen. Lämna inte apparater i standby läge. • Ta ur mobilladdare och liknande ur uttag när de inte används. • Byta till energieffektiva ljuskällor och armaturer där det är möjligt. I första hand LED-armaturer. Installera dimbara ljuskällor med manuell styrning när det är möjligt.</t>
  </si>
  <si>
    <t xml:space="preserve">Flextidsarbete vilket fördelar närvaron på kontoret över fler av dygnets timmar. </t>
  </si>
  <si>
    <t xml:space="preserve">Samma åtgärder som vid minskad energianvändning. </t>
  </si>
  <si>
    <t xml:space="preserve">Kan ej ange referensvärde för år 2018 då myndigheten startade sin verksamhet 1 januari 2019. </t>
  </si>
  <si>
    <t xml:space="preserve">Minskad lokalyta med ca 30% under 2021. Rörelsedetekterad belysning är installerad där det är lämpligt. Tidsstyrning av  övrig belysning är installerad. Alla energiförbrukande maskiner stängs av eller går ner i stand-by läge. För att  minska energiförbrukningen ska energibesparingsmöjligheter övervägas vid inköp  av produkter som kräver el och vid byte av belysning.  I avtalet med IT-drifleverantör finns en incitamentsstruktur för att minska energianvändningen.   </t>
  </si>
  <si>
    <t xml:space="preserve">I de fall vi inte redan gjort det kommer vi så långt det är möjligt byta till LED-lampor.  Vi kommer informera verksamheten om vikten av att alla medarbetare spar energi. Det handlar om små saker som att inte låta skrivbordslampor stå tända i onödan, ta trapporna i stället för hissen, inte köra diskmaskinen i onödan o dyl.   Fastighetsägaren arbetar kontinuerligt med energieffektivisering och under rådande omständigheter har de tagit till fler åtgärder för att minska energianvändningen i fastigheten. Se länk från Hufvudstaden: https://hufvudstaden.se/hallbarhet/miljo/energi-och-klimat/energibesparing/ .  Ett exempel på detta är att Hufvudstaden dammsög alla ventillationsdon på EKN i förra veckan. Det ska förbättra effektiviteten i ventilationen.    </t>
  </si>
  <si>
    <t xml:space="preserve">I vår verksamhet, som avser vanlig kontorsverksamhet, kan vi inte se att vi har effekttoppar att åtgärda. </t>
  </si>
  <si>
    <t>n/a, se ovan.</t>
  </si>
  <si>
    <t xml:space="preserve">Vi har uppmanat våra kollegor att släcka lamporna i sina rum när de inte är på plats.  Hälla upp kaffet i termosar. </t>
  </si>
  <si>
    <t xml:space="preserve">Vi har installerat grenkontakter till samtliga medarbetare - Grenkontakten stänger av all kringutrustning till datorn och även det höj- och sänkbara skrivbordet. Varje medarbetare stänger av sin utrustning med grenkontakten när de går för dagen. Alla ska släcka sina lampor när de går på möte, lunch eller för hem dagen.  Byta till energisnålare ljuskällor där det går att byta. Pågående.  Fyll hela diskmaskinen innan den startas. Häll över kaffet i termosar efter kannbryggning istället för att låta bryggaren stå på.  Dra ur kontakten på elektriska häftapparater och dokumentförstörare. Plugga endast i när de används. Kontrollera temperaturen på kyl/frys.  Takventilation: Kör fläktarna endast vid större möten annars sänk dem till läge 1. Dra ut mobilladdaren ur eluttaget när du inte använder den.  Vi har begärt in offerter på rörelsesensorer till våra mötesrum samt köket.  Vi har begärt in offerter på att installera timers på vår konferensutrustning. </t>
  </si>
  <si>
    <t xml:space="preserve">Se till att kontoret inte är upplyst utan att någon är på plats. Alla ska släcka sin lampor vid möte, lunch och när de går hem för dagen.  Vi häller upp det bryggda kaffet i termosar direkt på morgonen för att undvika att kaffebryggaren står på i onödan. Energisparläge på datorerna istället för skärmsläckare. Vi undviker att ha bägge diskmaskinerna igång samtidigt.  Ta trapporna istället för hissen om det är möjligt. Hyresvärden har installerat solceller på fastigheten.    </t>
  </si>
  <si>
    <t xml:space="preserve">Våra kostnader för uppvärmning och för elförbrukning regleras via en fastsumma i vårt hyresavtal.  Som det ser ut just nu har vår hyresvärd inte möjlighet att räkna fram vår kWh-förbrukning varje månad. </t>
  </si>
  <si>
    <t>FI arbetar ständigt för att effektivisera och minska energiförbrukningen bland annat genom inköp av energieffektiva produkter, tidsstyrd belysning i kontorslokaler och sensorstyrd belysning i flera av konferensrummen och på flera av toaletterna. Vid de ombyggnationer och renoveringar som gjorts har ljuskällor i kontorslandskap ersatts med LED-armaturer. Fastighetsägaren har gjort flera energibesparande åtgärder, som installation av bergvärme och solceller. År 2020 certifierades fastigheten enligt Breeam med betyget ”Very good”. I certifieringen har energianvändning, vattenförbrukning och avfallshantering ingått som parametrar. Vår fastighetsägare har vidtagit ytterligare åtgärder för att minska elförbrukningen i  fastigheten som optimering av ventilationssystem, reglering av temperatur, belysning av lågenergityp och närvarostyrning i allmänna utrymmen.</t>
  </si>
  <si>
    <t>Vi ser över möjligheten att byta ut fler ljuskällor i belysningsarmaturer till LED samt att montera fler rörelsevakter med timer så att belysningen automatiskt släcks när ingen är i rummet.  Vi har även i en artikel på intranätet informerat alla medarbetare om vikten av att minska energianvändningen och givit exempel på vilka åtgärder man som enskild kan göra för att ytterligare minska den totala energianvändningen.</t>
  </si>
  <si>
    <t>FI har inte vidtagit några särskilda åtgärder för att minska effekttoppar.</t>
  </si>
  <si>
    <t xml:space="preserve">I redovisningen av energianvändningen ingår verksamhetsel och fastighetsel. Energianvändningen i våra serverhallar som ligger utanför våra lokaler ingår ej. </t>
  </si>
  <si>
    <t>FBA har för de två kontoren under 2018 ingått gröna hyresavtal som innebär att hyresvärd och hyresgäst kommit överens om att verka för en minskad miljöpåverkan.   I samband med detta och en ombyggnation av Stockholmskontoret har gamla belysningsarmaturer bytts ut mot nya LED-armaturer. De nya LED-armaturerna har också försetts med styrutrustning för att inte lysa i onödan. Efter en energikartläggning har hyresvärden bland annat infört optimering av drifttider för ventilation och nattvandringar för att se att belysningsautomatik fungerar och kontroll av att ventilationsaggreagat är avstängda utanför programmerade drifttider.   Myndigheten har sedan tidigare övergått till multifunktionella skrivare och därmed  reducerat antalet skrivare</t>
  </si>
  <si>
    <t>För Sandökontoret är en renovering  planerad för 2023 där bland annat gamla armaturer ska bytas ut mot LED och ventilationen kommer ses över i samband med detta.  Inför 2022 har FBA anställt en resurs som kommer att ta vidare det arbete som en tidigare klimatgrupp utfört. Det ska bland annat resultera i en ny handlingsplan.  Information och utbildning genomförs löpande via olika kanaler, såsom intranät och  arbetsplatsmöten, där kommer ett särskilt fokus på energieffektivitet läggas framöver.</t>
  </si>
  <si>
    <t xml:space="preserve">FBA har en jämn elförbrukning över tid och bedriver inte verksamhet som orsakar effekttoppar. </t>
  </si>
  <si>
    <t xml:space="preserve">Byte av ångpanna till nyare och effektivare 2019  Ny belysning till LED i samtliga lokaler exklusive lab 2020-2021 </t>
  </si>
  <si>
    <t>Planering pågår gällande detta</t>
  </si>
  <si>
    <t>Inga direkta åtgärder för att minska effekttoppar utan mer minska generell förbrukning</t>
  </si>
  <si>
    <t>Vi flyttade till nya lokaler 2017, då valde vi:  Energisnål teknisk utrustning.  Rörelsestyrd belysning.  Ledlampor på flera ställen i lokalen.  Fastighetsägaren har installerat baslastvärmepump 2017, för att minska värme/kyl förbrukning.</t>
  </si>
  <si>
    <t xml:space="preserve">Utfört genomgång av lokaler och utrustning för att se om vi kan göra fler energibesparande åtgärder.  Vi har startat samarbeta med andra myndigheter som sitter i samma fastighet tillsammans med fastighetsägaren för att diskutera energibesparande åtgärder.  Fastighetsägaren har stängt av baslastvärmepump för att minska eleffekttoppar. Minskat centralt start av belysning från 06.30-20.00 til 07.30-17.00 vardagar.  Vi har informerat personalen och bett om tips om energibesparande åtgärder. </t>
  </si>
  <si>
    <t>Utifrån vår verksamhet som är vanlig kontorstid, måndag-fredag, så har vi inte gjort någon åtgärd.</t>
  </si>
  <si>
    <t>Fastighetsägaren har stängt av baslastvärmepump för att minska fastighetens eleffekttoppar.</t>
  </si>
  <si>
    <t>Rörelsedetektorer på toaletterna, samarbete med fastighetsvärden om att gemensamt minska el och övrig miljöpåverkan</t>
  </si>
  <si>
    <t>Informerat om att alltid släcka lampor i rum som inte används, haft samråd med fastighetsägaren om att minska värme/kyla, undersöka kostnaden för att sätta in röstdetektorer i konferensrum, alltid stänga av skärmar helt så att de inte står i stand by-läge då de inte används, alltid köra fulla diskmaskiner.</t>
  </si>
  <si>
    <t>Vi har inga effekttoppar</t>
  </si>
  <si>
    <t>Vi har samverkat med hyresvärden om att minska elförbrukningen,  vi har årlig genomgång med hyresvärden om all miljöpåverkan, vi köper 100% grön el. Vi har sommaren 2019 flyttat till nya lokaler, därför är inte jämförelsetalen från samma lokal.</t>
  </si>
  <si>
    <t xml:space="preserve">Försäkringskassans lokaler ska ha energieffektiva system för uppvärmning, kylning och ventilation. Hyrda lokaler bör vara miljöklassade/certifierade enligt gängse system. När vi flyttar in i nya lokaler eller när utrustning i lokalerna behöver bytas ut så väljer vi utrustning med bästa energiklass.  För de lokaler vars data vi rapporterar har hyresvärdarna genomfört nedanstående åtgärder. Två solcellsanläggningar har installerats.  Fönsterbyte samt tilläggsisolering av en fastighet.  Effektivisering av kylmaskiner. Rengöring och injustering av värme och ventilationssystemen. Justering av drifttider för ventilation med anledning av minskad personaltäthet p.g.a. pandemin.  Installerat system för att kunna följa upp elförbrukning och kontrollera större avvikelser och därmed kunna utreda och åtgärda. Flera av lokalerna har fått närvarostyrd belysning samt hela eller delar av belysningen utbytt till LED. Tre av fastigheterna har miljöcertifierats i olika system för byggnader. </t>
  </si>
  <si>
    <t xml:space="preserve">Försäkringskassan har fortsatt dialogen med hyresvärdarna och stämt av energidata för samtliga energislag samt aktuell teknik och energibesparande åtgärder som genomförts under detta året. Vi har också studerat elmätarna och elförbrukningen för de utvalda lokalerna.  En artikel som uppmuntrar våra medarbetare att tänka till och själva bidra till en minskad elförbrukning har publicerats på vårt intranät. </t>
  </si>
  <si>
    <t xml:space="preserve">Försäkringskassans verksamhet bedrivs huvudsakligen dagtid med en relativt jämn elförbrukning. Försäkringskassan har ett funktionsprogram med generella krav avseende lokalens skick och standard, samt i förekommande fall utrustningsstandard, i samband med att lokal ska iordningsställas. Vårt funktionsprogram beskriver att det vid ny- eller ombyggnation och köp av utrustning ska eftersträvas högsta möjliga energieffektivitet i enlighet med förordning (2014:480) om myndigheters inköp av energieffektiva varor, tjänster och byggnader. </t>
  </si>
  <si>
    <t>Inga åtgärder</t>
  </si>
  <si>
    <t>Vi har valt ut tio representativa lokaler utifrån typ av lokal och geografiskt perspektiv. Vi är en hyresgäst och har både egna elavtal och avtal via hyresvärden.  Under pandemin har vi samverkat med hyresvärdarna genom att inte ventilera arbetsplatser som inte nyttjas när personal jobbar hemifrån vilket har minskat elförbrukningen. Uppföljning av våra gröna hyresavtal för att minska miljöpåverkan och skapa en enighet och tydlighet i den gemensamma ambitionen för lokalrelaterade miljöfrågor.</t>
  </si>
  <si>
    <t>Samarbete med Akademiska Hus om övergång till LED-armaturer på samtlig utomhusbelysning på campus - i samband med renovering av ett Hus på campus har bla effektiverare kyl- och värmesystem och sensorstyrd närvarobelysning installerats.</t>
  </si>
  <si>
    <t>- I anslutning till idrottshallar och gymnastiksalar har 4 st bastur stängts av - I anslutning till idrottshallar och gymnastiksalar har 4 industritvättmaskiner stängts av - I anslutning till idrottshallar och gymnastiksalar har 2 torktumlare och två tork</t>
  </si>
  <si>
    <t>Mycket av arbetet kring att minska högskolans energiförbrukning sker tillsammans med husägaren Akademiska Hus. Detta arbete har skett successivt under åren, t ex vid ombyggnation på campus mm.</t>
  </si>
  <si>
    <t xml:space="preserve">Akademiska hus har genom ett aktivt energioptimeringsarbete genomfört ca 250 energieffektiviserande åtgärder i GU:s byggnader från år 2015. Åtgärderna omfattar olika ingrepp i byggnadstekniska, eltekniska och VVS-system i byggnaderna.  Åtgärder som har genomförts är bl.a.:   - Återvinning av energiflöden inom byggnad/campus - Installation av lokal energiproduktion genom t.ex. solceller - Optimering av ventilation och värmesystem - Byte av belysning - Minskad vattenanvändning - Ökad återvinning av energi genom t.ex. förbättrad verkningsgrad - Värmeåtervinning ventilation - Arbete tillsammans med oss som hyresvärd för att optimera drift av tekniska försörjningssystem efter behov.  Göteborgs universitet köper in energieffektiv elektronisk utrustning, till exempel ställs det höga krav på energiprestanda för skärmar, datorer och copyprinters. Standarddatorer och bildskärmar ska i första hand vara TCO certifierade. </t>
  </si>
  <si>
    <t>Göteborgs universitet inventerar, tillsammans med fastighetsägarna och verksamheten, möjliga energieffektiviseringsåtgärder på kort och lång sikt. Bland annat planeras ronder i lokalerna för att identifiera åtgärder som kan genomföras.</t>
  </si>
  <si>
    <t xml:space="preserve">Akademiska hus har genom ett aktivt energioptimeringsarbete genomfört ca 250 energieffektiviserande åtgärder i GU:s byggnader från år 2015. Åtgärderna omfattar olika ingrepp i byggnadstekniska, eltekniska och VVS-system i byggnaderna. Merparten av åtgärderna ger förutom en minskad energianvändning även minskat momentant effektbehov. Åtgärder som har genomförts är bl.a.:   - Återvinning av energiflöden inom byggnad/campus - Installation av lokal energiproduktion genom t.ex. solceller - Optimering av ventilation och värmesystem - Byte av belysning - Minskad vattenanvändning - Ökad återvinning av energi genom t.ex. förbättrad verkningsgrad - Värmeåtervinning ventilation - Arbete tillsammans med oss som hyresvärd för att optimera drift av tekniska försörjningssystem efter behov. </t>
  </si>
  <si>
    <t xml:space="preserve">Vi har sett över och installerat ledljuskällor i våra amaturer där så har varit möjligt.  Vi har installerat tryckknappar (strömbrytare) för våra kontorsplatser.  </t>
  </si>
  <si>
    <t xml:space="preserve">Vi har höjt temperaturen på våra kylskåp och frysar. Vi har ställt om energisparläget på samtliga konferensrumsutrustningar i våra lokaler, 25 st. Vi har sett över och kompletterat med ytterligare  tryckknappar (strömbrytare) för våra kontorsplatser. Vi har sett över vårt ventilationssystem och har försäkrat oss om att vi har ett optimerat system som är anpassat efter myndighetens kontorstider. Vi har satt upp skyltar i hela lokalen om att släcka belysningen när man är sista man att lämna en lokal/yta och informerat alla medarbetare om vikten av denna åtgärd på vårt intranät. </t>
  </si>
  <si>
    <t>Vi har inte vidtagit några direkta åtgärder här.</t>
  </si>
  <si>
    <t xml:space="preserve">Myndigheten har grön bilaga i hyresavtalet.  Vi har inte redovisat den el som debiteras genom hyresavtalet avseende uppvärmning och komfortkyla (ventilation) då vi inväntar underlag.  Vi har räknat bort cykelgarage på 120 kvm och förråd på 100 kvm i vår redovisning av den lokal som vi valt ut. </t>
  </si>
  <si>
    <t>Ökad möjlighet till hemarbete. Påbörjad utredning kring utbyggnad av solceller.</t>
  </si>
  <si>
    <t>Publicering av information kring åtgärder man som anställd kan vidta för energibesparing.</t>
  </si>
  <si>
    <t>Avstängning av el till motorvärmaruttag under sommarmånaderna. Krav på indikationsnivå silver eller högre vid ombyggnationer och nybyggnationer.</t>
  </si>
  <si>
    <t>Se ovan. Samarbete med hyresvärdar.</t>
  </si>
  <si>
    <t xml:space="preserve">Ett flertal ljusarmaturer är bytta till LED-ljusarmaturer. Alla nya maskiner, t.ex. vitvaror, granskas i energiklass innan de köps in. </t>
  </si>
  <si>
    <t xml:space="preserve">Ändrade drifttider på allmänventilation. Energiinventering för att upptäcka energitjuvar, energitjuvar som upptäckts är bl.a. små enskilda kaffebryggare, vattenkokare, uppvärmning av bastu, byte (där det är möjligt) till LED-ljus i befintliga armaturer.  </t>
  </si>
  <si>
    <t xml:space="preserve">Tillsammans med fastighetsägaren har vi spridit ut uppstartstider på ventilation. </t>
  </si>
  <si>
    <t>Efter covidpandemin, då de flesta arbetade hemifrån, har Högskolan träffat avtal med anställda att kunna arbeta hemifrån 1-2 dagar i veckan. Detta borde också visa sig i kommande elförbrukning för Högskolan.</t>
  </si>
  <si>
    <t>Belysningsbyte har gjorts i omgångar under hela perioden från 2018 fram till nu, där vi både har bytt ljuskällor till LED samt bytt hela armaturer. I alla lokalanpassningar som görs, sätts alltid LED-belysning in.  År 2020 uppdaterades värmesystemet i byggnad R, där nya, reglerande, radiatorventiler installerades i alla kontor. Samtidigt uppgraderades styrsystemet med bl.a. nya rumsstyrningar för värme/kyla.</t>
  </si>
  <si>
    <t>Värmekurvan på värmekällan har sänkts för att motsvara en grads sänkning av inomhustemperaturen i byggnaderna CDEF. Drifttiderna för ventilationen har i byggnaderna CDEF sänkts med en timmer per dygn.</t>
  </si>
  <si>
    <t>Försök har genomförts med överordnad, smartare, styrning av byggnaden IQ. Det är en byggnad med flera olika verksamheter, flera media (el, värme, kyla, ventilation) och olika nyttjandegrad på dygnet, vilket gör att den lämpar sig för prognosstyrning och styrning mot mätning av inomhustemperatur.</t>
  </si>
  <si>
    <t>Samma som åtgärder för att minska energianvändningen.</t>
  </si>
  <si>
    <t>Det skiljer relativt mycket mellan referensmånad och 2022, vilket beror på att en del av ytan var under stor renovering år 2018. Vi vill ändå ha med ytan, för det finns bättringspotential och vill visa hur mycket vi påverkat. I kommande redovisningar blir det mer rättvisande.  Se även årsrapporteringar till Naturvårdsverket!</t>
  </si>
  <si>
    <t>Har pågående diskussioner tillsammans med vår fastighetsägare om gemensamma insatser för att energieffektivisera. Vi har bland annat bytt mycket belysning till LED.</t>
  </si>
  <si>
    <t>Informerat samtliga anställda att bidra till att minska sin energianvändning genom olika tips. Släck belysning när man lämnar rummet, Spola inte onödigt länge med varmvatten etc.</t>
  </si>
  <si>
    <t xml:space="preserve">Högskolan har under lång tid (&gt;10 år) haft ett aktivt och fruktsamt samarbete med fastighetsägarna för att optimera energiförbrukningen i lokalerna och genomfört många energibesparande åtgärder, bland annat:  - Värmeåtervinning - Byte till LED-armaturer - Smartare styrning av inomhusklimat - Installation av solceller - Automatisk tändning och släckning av belysning - Pilotprojekt för styrning av fastighet mha schemaläggningssystemet. - Sänkning av innertak - mm Vi har även skapat ett "stand-byläge" för kontor som inte används under en längre tid – det är ingen nytta att värma eller kyla ett kontor som står outnyttjat.  Som exempel kan nämnas att den inköpta energin ett av våra hus minskat med 32%, från 30 051 kWh(2018-09) till 20 653 kWh(2022-09) tack vare ovanstående. </t>
  </si>
  <si>
    <t>Vid mindre lokalanpassningar "passat på" att byta belysningsarmaturer till LED, styrning värme/kyla i kontorsrum. Stängt bastun i Högskolans gym. Informerat studenter och personal om att alla måste hjälpas åt; med nedanstående budskap: "Vad kan jag göra för att bidra? - Se över temperaturen på ditt kontor – behöver du värma eller kyla? - Har du full värme/kyla på i det rum som du vistas i samtidigt som fönstren är öppna? - Släck belysning i lokaler när du lämnar dem. - Stäng av projektor och annan AV-utrustning när den inte används. - Stäng fönster och dörrar. - Låt inga apparater stå på stand-by om det inte behövs – stäng av dem helt istället. - Ladda bara dina prylar när batteriet börjar bli ordentligt urladdat. Dra sedan ur sladden! - Kontrollera utrustning i labb, såsom kylar, frysar och dragskåp. - Ta som vana att alltid köra fulla diskmaskiner. - Använd maskinernas energisparprogram. - Duscha kortare tid och i lägre temperatur om du har tränat."</t>
  </si>
  <si>
    <t>Förutom att ovanstående solcellsanläggning bidrar till en minskad inköpsvolym av elenergi totalt bidrar den även till att minska topparna; vi egenproducerar el dagtid och det är då vi har huvuddelen av vår verksamhet.</t>
  </si>
  <si>
    <t>Eftersom huvuddelen av vår verksamhet bedrivs dagtid är det svårt att sprida ut energianvändningen över dygnet. Vi undersöker dock möjligheten att tillsammans med Skövde Energi kunna skapa ett lokalt energilager (batteri) som dels kan kapa effekttoppar, dels balansera kraftnätet samt att kunna bidra till avbrottsfri kraft vid störningar på elnätet.</t>
  </si>
  <si>
    <t>Vi har valt att löpande redovisa de fastigheter där vi har egna abonnemang och kan göra en direktavläsning mot elleverantör. Det motsvarar ungefär hälften av fastighetsbeståndet och torde vara representativt även för de fastigheter där hyresvärden (Akademiska Hus) står för abonnemang och vidarefakturerar förbrukningen.  Fler åtgärder än vad som beskrivs ovan är under framarbetande och analys; sänkning av inomhustemperatur, tidigareläggning av armaturbyte mm</t>
  </si>
  <si>
    <t>Vi har stängt av ventilation och kyla under två månader på sommaren i delar av campus. Många armarurer är utbytta till LED. Vi har även sett över tidstyrningar för ljus så de släcks som det skall nattetid.</t>
  </si>
  <si>
    <t xml:space="preserve">* Lokalerna har utrustats med lågenergilampor, närvarostyrd belysning som automatiskt släcks när ingen rör sig i rummet/korridoren.   * Alla medarbetare stänger av dator och skärm i slutet av arbetsdagen. * Dialog med fastighetsägaren om energifrågor, t ex ventilation.   * Vid upphandling och inköp är hållbarhet en faktor som alltid ska beaktas.  * Säkerställer löpande att befintlig utrustning fungerar som avsett.    </t>
  </si>
  <si>
    <t xml:space="preserve">* Fortsatt att  säkerställa att elektrisk utrustning fungerar som avsett och dessutom är inställd på rätt sätt.  * Medvetandegjort frågan på myndigheten och gett möjlighet för medarbetare att komma med förslag på åtgärder vid diskussioner på enhetsmöten.  Förslagen tas om hand och i de fall det är relevant åtgärdas.  * Initierat ny dialog med fastighetsägaren om ytterligare åtgärder. </t>
  </si>
  <si>
    <t>Inga åtgärder har gjorts.</t>
  </si>
  <si>
    <t>ISF har infört distansarbete för medarbetare med möjlighet att arbeta hemma 40 % efter pandemin, vilket påverkar elförbrukningen på kontoret.   Vi har LED-belysning.</t>
  </si>
  <si>
    <t xml:space="preserve">Infört skärmsläckare.  Minskat tiden för den automatisk ljusstyrning på kontoret. Minskat belysning för övrigt och uppmanar medarbetare att släcka i tomma rum. Vi påminner om rutinen att stänga av datorn när vi slutar för dagen.  Vi stänger av kyl/frys, diskmaskin samt vattenmaskin i kök där det är möjligt. Vi uppmanar medarbetare att fylla diskmaskiner och dra ner på användning av porslin.  Vi uppmanar medarbetare att stänga dörren till kontorsrummen. </t>
  </si>
  <si>
    <t>Vår fastighetsägare Vasakronan, som ansvarar för fastighetsgemensam energianvändning, arbetar med smarta styrningar för att fördela energibehovet över dygnet utifrån gällande förutsättningar (se driftstrategi på www.vasakronan.se). Vasakronan har som mål att halvera effekttoppar och ser att detta görs bäst i dialog med t ex energibolagen. Därför pågår dialog med samtliga energileverantörer om hur fastighetsstyrningar bäst kan gynna energisystemet. Exempelvis drivs nu olika effektmarknadsinitiativ. Vasakronan har utvecklat ett verktyg, Optimize, för att analysera timanvändningen i fastigheterna. Nya digitala lösningar möjliggör överstyrningsfunktioner, t ex kan vi optimera våra laddstationer för att undvika en eltopp på morgonen.</t>
  </si>
  <si>
    <t xml:space="preserve">Se information från Vasakronan ovan. </t>
  </si>
  <si>
    <t>Vår fastighetsägare Vasakronan, som ansvarar för fastighetsgemensam värme, kyla och el, arbetar med energieffektivisering långsiktigt och löpande. En viktig del handlar om daglig driftoptimering och smarta styrningar enligt driftstrategi som återfinns på www.vasakronan.se. Detta innebär t ex att fastighetssystemen styrs utifrån utomhustemperatur och behov. Utöver detta görs kontinuerligt energieffektiviseringsprojekt av olika typer, t ex inom ramen för ventilation, klimatskal, belysning mm. En v</t>
  </si>
  <si>
    <t>Trots höga temperaturer i lokalerna sommartid har fläktar använts sparsamt och trots låg inomhustemperatur vintertid har mobila element/värmefläktar använts sparsamt.</t>
  </si>
  <si>
    <t>Låg inomhustemperatur och ytterligare minskad användning av mobila element/värmefläktar.</t>
  </si>
  <si>
    <t xml:space="preserve">Nekat inköp och användande av fläktar. </t>
  </si>
  <si>
    <t xml:space="preserve">Effekttoppar under kommande vintermånaderna = minskat användandet av golvstående/bärbara/mobila värmefläktar/element.  Som ovan. Reglering av värme i kontorsrum som står tomma. Sänkt värmen där det har funnits möjlighet.  </t>
  </si>
  <si>
    <t>Från 2018-sep 2022 - Minskat lokalytan från 20400 kvm till 16202 trots ökad personal - LED-belysning på samtliga orter - Närvarostyrd belysning på samtliga orter - Punktbelysning vid arbetsplatser för minskat antal LUX i övriga utrymmen - Största kontoret (Stockholm 6400 kvm) är i en energiklassad byggnad enligt BREEAM Excellent</t>
  </si>
  <si>
    <t>Samtliga åtgärder som genomförs på referenskontoret genomförs i de fall det är möjligt på samtliga kontor. - Justerat ventilationstiderna från 06-18 till 07-17:30 (skickat beställningen men ej genomfört ännu) - Inlett processen att sänka temperaturen med 1 grad på samtliga kontor där det är möjligt (träder i kraft snarast möjligt) - Instiftat förbud mot "egna" radiatorer på samtliga kontor - Justerat tiden för nedsläckning av samtlig belysning från 22:00 till 20:00</t>
  </si>
  <si>
    <t>Inga särskilda åtgärder då verksamheten inte har särskilda påverkningsbara effekttoppar</t>
  </si>
  <si>
    <t>Uppmanat lokalvård att köra diskmaskiner vid olika tillfällen istället för samtidigt - Byter ut diskmaskiner mot mer energisnåla diskmaskiner där det är ekonomiskt försvarbart - Uppmanat hyresvärd att inte starta samtliga ventilationsaggregat samtidigt utan lägga det med några minuters fördröjning - Påbörjat diskussion med fastighetsägare om installation av effektuttagsreglering. Idag finns det endast på fastighetsägarens laddplatser</t>
  </si>
  <si>
    <t>Referensmånaden sep 2018 är från våra tidigare lokaler.  Planen var att rapportera in Stockholm och Örebro (våra två största avdelningar) men tyvärr fick fastighetsägare Stockholm problem med energiöverföringen och mätningen denna vecka vilket gör att de endast kan rapportera in fram till 7/9 denna månad. Av den anledningen rapporterar vi endast in från vårt näst största kontor i Örebro istället. Åtgärderna som vidtas på en ort vidtas på samtliga orter där det är möjligt.</t>
  </si>
  <si>
    <t xml:space="preserve">Behovs- eller tidsstyrd ventilation och belysning är installerad och optimeras för att vara så energieffektiv som möjligt. Belysningen byts successivt ut mot energieffektivare alternativ.  All kontorsutrustning, t.ex. kopiatorer och skrivare, går ner i energisparläge efter en viss tids inaktivitet.  Vid utbyte av kontorsutrustning ska energieffektivare alternativ alltid övervägas.  Fysiska servrar är till viss del ersatta med virtualiserade servrar. Delade beräkningsservrar maximerar antalet beräkningar per kWh. Merparten av myndighetens fysiska servrar finns i en av Uppsala universitets serverhallar. Hallen är utrustad med en ny och energieffektiv kylanläggning. De servrar som är kvar i IFAU:s lokaler kommer inte att kräva någon särskild kylanläggning.  Sedan 2014 köper myndigheten förnyelsebar el till 100 procent.  </t>
  </si>
  <si>
    <t>Samtal pågår löpande med fastighetsägaren för att säkerställa att driftstiderna av ventilationen är korrekt inställda under året. Datorer och annan utrustning byts löpande ut mot nyare och därmed mer energieffektiv utrustning. Belysningen byts successivt ut mot energieffektivare alternativ. Vi påminner och informerar på personalmöten om hur medarbetarna kan hjälpa till att spara el.</t>
  </si>
  <si>
    <t xml:space="preserve">Våra effekttoppar är under kontorsarbetstid och går inte att påverka. All kontorsutrustning, t.ex. kopiatorer och skrivare, går ner i energisparläge efter en viss tids inaktivitet. Inställningarna för energisparlägen ses över och justeras med jämna mellanrum.  Genom att successivt byta ut datorer, skärmar och servrar är målet att årligen minska energiförbrukningen för IT-utrustning. Under året har flera av myndighetens datorer och skärmar ersatts med nya och mer energieffektiva. Termostater är delvis utbytta och kommer vid behov fortsätta att bytas ut. Inköp av nya mer energisnåla microvågsugnar till gemensamt kök/lunchrum.   </t>
  </si>
  <si>
    <t xml:space="preserve">Våra effekttoppar är under kontorsarbetstid och går inte att påverka. Uppmanar medarbetare att släcka lampor då man lämnar rummet. Timer på adventsljusstakar i jultid, samt finns bara i gemensamma utrymmen. </t>
  </si>
  <si>
    <t>Dragit ner på drifttider/temperatur på värme och ventilation</t>
  </si>
  <si>
    <t>Dragit ner ytterligare lite på drifttider av ventilation. Informerat personal att släcka datorer och belysning vid dagens slut. Att i övrigt tänka mer på att dra ner på det man kan  under en arbetsdag</t>
  </si>
  <si>
    <t>Sänkt drifttider på ventilation och värme</t>
  </si>
  <si>
    <t>Vi har uppmanat medarbetare att släcka lampor.  Sänka värmen på kontor när man inte är på plats. Fylla diskmaskin innan den används.</t>
  </si>
  <si>
    <t>Se ovan.</t>
  </si>
  <si>
    <t>Vi har ej identifierat någar effekttoppar.</t>
  </si>
  <si>
    <t xml:space="preserve">Se ovan </t>
  </si>
  <si>
    <t>Vi har precis flyttat in i nya lokaler. Där vi har vidtagit  energibesparingsåtgärder så som lyse, armaturer, lampor av energiklass , vitvaror , toaletter etc.  i energiklass  m,m.</t>
  </si>
  <si>
    <t>Vi har flyttat till nya lokaler och tittar utifrån det.</t>
  </si>
  <si>
    <t>Vi tittar över utifrån energibesparing på helheten.</t>
  </si>
  <si>
    <t>Uppmanat personalen att stänga av lampor, datorer och skrivare vid hemgång. Uppmanat personalen att inte skriva ut i onödan och använda dubbelsidig kopiering när detta är möjligt.</t>
  </si>
  <si>
    <t>Vi har uppmanat alla anställda att stänga av elektrisk utrustning som inte används samt att se till att element inte är skymda av möbler. Vi har uppmanat personalen att komma med idéer på hur vi kan minska vår energianvändning ytterligare.</t>
  </si>
  <si>
    <t>Vi har inte vidtagit några särskilda åtgärder för effekttoppar.</t>
  </si>
  <si>
    <t>Vi har inga särskilda effekttoppar, förutom att elanvändingen ökar under den kalla delen av året. Vi har inte vidtagit några särskilda åtgärder för detta, utan använder oss av samma åtgärder som gäller resten av året.</t>
  </si>
  <si>
    <t xml:space="preserve">En ny pump till radiatorerna installerades vintern 2021 och det innebar att vi gick från 400V till 230V. Byte av samtliga fönster för bättre isolering och förhindra kallras.  </t>
  </si>
  <si>
    <t xml:space="preserve">Justering av inomhus temperaturen till komfort min 20 grader, komfort max 22 grader samt ekonomi temp 19 grader (utanför arbetstid).  Installerat närvarostyrd belysning i lokalerna. </t>
  </si>
  <si>
    <t>Inga åtgärder vidtagna.</t>
  </si>
  <si>
    <t>Vi har minskat kvadratmeterytan i och med flytt Nov 2020. Med detta infördes bl.a. närvarostyrd belysning och värme/ventilation</t>
  </si>
  <si>
    <t>minskning av drifttider för belysning, ventilation, avstängning av vitvaror som nödvändigtvis behövs, information till anställda att se över elförbrukning för eget behov och släcka belysning samt stänga dörrar.</t>
  </si>
  <si>
    <t>Bidragit och medverkat till att hyresvärden har byt ut belysningsarmaturer till energisnålare LED-armaturer, byte av fönster, tilläggsisolerat husfasad, närvarostyrning av belysning och ventilation. Hyresvärden, Akademiska Hus, har också bytt till energisnålare fläktar för ventilationen samt installerat solceller (yta 2500m2)</t>
  </si>
  <si>
    <t>Vi planerar att utreda vilka ytterligare energibesparingsåtgärder som vi kan genomföra eller bidra till.</t>
  </si>
  <si>
    <t>Åtgärder före september 2022 har i första hand syftat till att minska det totala energibehovet. Detta bidra till del att minska effekttopparna.</t>
  </si>
  <si>
    <t>Detta skall utredas (se ovan)</t>
  </si>
  <si>
    <t>Installation av solceller i Solna och Flemingsberg som försörjer KI:s lokaler.  Nya luftbehandlingsaggregat. Byte av värmeåtervinningsbatterier. Byte av värmeåtervinningsbatterier (i samverkan med AH). Nya sänkta avfuktningskrav. Belysningsbyten.</t>
  </si>
  <si>
    <t xml:space="preserve">Sänkning av inomhustemperaturen med 1 gC.  Minska drifttiderna för ventilationen för vissa kontorsdelar. Informerat verksamheterna om enkla energibesparings åtgärder:  • Släck alltid belysningen när ingen är i rummet. • Stäng av datorer, skärmar och kopiatorer mm efter arbetstid. • Håll inte fönster öppna utan vädra bara kort vid behov.  • Se till att köpa utrustning med bästa energiklass. </t>
  </si>
  <si>
    <t>_</t>
  </si>
  <si>
    <t>Regelbundna möten hålls med fastighetsägare där energibesparingsåtgärder diskuteras.  Energiförbrukningen på KI beror på den verksamhet som bedrivs och eftersom KI bedriver forskning på olika områden varierar energiförbrukning över tid till följd av att forskning avslutas/påbörjas.</t>
  </si>
  <si>
    <t xml:space="preserve">Grönt hyresavtal finns med fastighetsägaren som arbetar kontinuerligt för att hålla nere energianvändandet, bl.a. genom daglig övervakning av processerna i dom olika systemen. . Närvarostyrning finns installerad i ett antal sällanutrymmen som förråd sedan flera år tillbaka. Tidsstyrd ventilation och belysning i kommunikationsytor. Instruktioner finns för hur flödet av värme och kyla ska hanteras i kontor, konferensrum.  Fastighetsägaren har bla. rengjort ventilationsbatterier med kolsyra för att få en effektivare och energimässig drift, trasiga armaturer ersätts  med LED belysning  Energiprestandakrav ställs i upphandling av datorer, skärmar, AV-utrustning, multiskrivare, kaffeautomater. </t>
  </si>
  <si>
    <t xml:space="preserve">Tidsstyrd ventilation och belysning i kommunikationsytor som korridorer och pentryn har korrigerats och kortast ned till verksamhetstider: 08-17:00 mån-fre. Information har gått ut till samtliga medarbetare via intranätet med enkla åtgärder som att släcka, stänga av på kontorsrummet, dra ur mobilladdare, släcka i konferensrum och stänga av monitorer, projektorer i konferensrum.  Påminnelser att släcka och stänga av i konferensrum. Mindre lampor i reception och gemensamma ytor släcks.  </t>
  </si>
  <si>
    <t xml:space="preserve">Inom ramen för grönt hyresavtal sker daglig övervakning av processer i olika system som underlag för åtgärder. Medarbetare arbetar sedan ett halvår tillbaka på distans någon eller ett par dagar i veckan. Flexramar kan skapa möjligheter att alla medarbetare inte startar upp sitt arbete och kommer till kontoret samtidigt.  Fastighetsägaren hänvisar till upphandlade elpriser, där delar varit fastpris. Under 2023 och 2024 har fastighetsägaren delvis upphandlat elpriset, så att inte hela elpriset är rörligt. Vilket dämpar toppar avseende kostnaderna.. </t>
  </si>
  <si>
    <t>Intensivare dialog mellan hyresgäster och fastighetsägare om åtgärder för minskad energianvändning. Dock inga gemensamma åtgärder beslutade. Kontroll av närvarostyrning i sällanutrymmen och konferensrum och uppdaterad information om hur denna används.  Information till medarbetare via intranät med fokus på beteenden för att minska energianvändningen och använda den belysning och utrustning som är nödvändig.</t>
  </si>
  <si>
    <t>Inom Kemikalieinspektionen pågår projekt för flytt till nya lokaler under år 2023. Nuvarande lokaler kommer avvecklas och inga investeringar i energieffektiviseringsåtgärder i nuvarande lokaler kommer genomföras innan flytt.  Uppgift om förbrukning av fastighetsel för sept 2018 har ej rapporterats in av fastighetsägaren. Kompl av beräkning kan ske senare.</t>
  </si>
  <si>
    <t>Kommerskollegium har under många år kontinuerligt arbetat med att minska vår elförbrukning. 2019 bytte vi tillsammans med fastighetsägaren ut takbelysningen i alla arbetsrum till närvarostyrd LED belysning. Vid utbyte eller leasing av kontorsmaskiner, kyl/frys, kaffeautomater mm ser vi alltid till att tänka på att välja energisnåla alternativ. Vidare så har fastighetsägaren installerat en baslastvärmepump 2017 för att minska fastighetens värme/kyl förbrukning</t>
  </si>
  <si>
    <t>Vi har tagit fram ett antal åtgärder för att minska vår energianvändning. Vi har beslutat att montera en huvudströmbrytare på varje skrivbord dit datorladdare, skärm, skrivbordslampa, elektriska höj- och sänkbara skrivbord samt mobilladdare ansluts. En första pilotinstallation på en enhet är gjord och beställning är gjord för nästa omgång av 50 rum. Vi kommer också stänga av tre kylar och en frys. En översyn har gjorts av kaffeautomaternas stand-by tider. Vi har beslutat att se över möjligheten att byta ut belysningen i våra konferensrum. Vi har haft möten med övriga myndigheter som sitter i samma fastighet och fastighetsägaren för att se över gemensamma åtgärder och för att lära av varandra. Fastighetsägaren kommer inom kort bjuda in en elektriker till respektive myndighet för att hjälpa oss med energirådgivning.  Fastighetsägaren har minskat central start av belysning på hg ytor från 06:30-20:00 till 07:30-17:00 vardagar.</t>
  </si>
  <si>
    <t>Vi har ingen möjlighet att se våra eventuella effekttoppar via vår leverantörs rapportsystem. Vi har inte gjort några speciella åtgärder för att minska eventuella effekttoppar. Efter pandemin har myndigheten infört möjligheten till hemarbete via distansavtal upp till två dagar per vecka vilket borde ha minskat eventuella effekttoppar.</t>
  </si>
  <si>
    <t>Vi har inte vidtagit några åtgärder då vi inte tror att vi har någon specifik effekttopp. Fastighetsägaren har stängt av baslastvärmepumpen för att minska fastighetens eleffekttoppar.</t>
  </si>
  <si>
    <t>Vi har ett grönt hyresavtal för våra lokaler.</t>
  </si>
  <si>
    <t xml:space="preserve">Vi har minskat antal skrivare till en på vardera våningsplan. På flera ställen är lamporna kopplade till rörelsedetektorer. Lamporna i korridorerna stängs av och på samtidigt som larmet. </t>
  </si>
  <si>
    <t>vi har kontaktat elektriker för att se över lamporna i kontorslandskapet så att de är energieffektiva.</t>
  </si>
  <si>
    <t>Vi har inte undersökt effekttoppar i vårt kontorsarbete.</t>
  </si>
  <si>
    <t>Vi flyttade till våra nuvarande lokaler i februari 2020, de är nästan hälften så stora som lokalerna vi lämnade och i kontorslandskap. Under 2020 och 2021 var större delen av personalen hemarbetande under långa perioder på grund av regeringens krav.</t>
  </si>
  <si>
    <t xml:space="preserve">Efter myndighetsflytten juni 2019 har vi minskat vår lokalyta. Vi har ledlampor i all takbelysning samt energisnåla datorer och kopiatorer som går ner i sparläge när de inte används. Vi har bytt ut nästan alla gamla skrivbordslampor till energisnåla armaturer med närvarosensor. </t>
  </si>
  <si>
    <t>Vi har utökat tiden för nattsläckning för allmänbelysningen, dvs takbelysningen i allmänna utrymmen är släckt under fler timmar på dygnet och släckt även på helger. Vi har informerat på vår interna webbplats om regeringsuppdraget, och att vi ska spara el genom olika åtgärder, tex att medarbetare ska släcka ner sin egen arbetsplats så ofta som möjligt. På enhetsmöten har vi frågat medarbetarna om idéer avseende energibesparing. Vi utreder om vi kan stänga ner delar av kontoret under långledigheter och anpassa lokalytan när närvaron på kontoret minskat efter pandemin. Vi har sett över rörelsedetektor på toaletter så att de fungerar som de ska. Vi har skickat ut offertförfrågan på föreläsare inom aktuellt område. Vi har haft inledande samtal med fastighetsägaren om vi gemensamt kan arbeta för  energibesparande åtgärder i fastigheten som t.ex. att minska luftflödet och värmen samt om de kan anordna en gemensam föreläsning för hela fastigheten om aktuellt ämne.</t>
  </si>
  <si>
    <t>Vi har inget att rapportera här.</t>
  </si>
  <si>
    <t>Vi har inget att rapportera här denna månad.</t>
  </si>
  <si>
    <t xml:space="preserve">Gällande fastighetselen (föregående månad) anger det den totala elförbrukningen i fastigheten inkl. verksamhetsel, fastighetsel, värme och kyla. Tyvärr kan siffran bli missvisande då vi redan redovisat verksamhetselen i rutan ovan,  men fastighetsägaren kan i dagsläget inte få fram elförbrukningen  exkl. verksamhetselen på ett lätthanterligt och rättsvisande sätt. </t>
  </si>
  <si>
    <t>Vår fastighetsägare Vasakronan, som ansvarar för fastighetsgemensam värme, kyla och el, arbetar med energieffektivisering långsiktigt och löpande. En viktig del handlar om daglig driftoptimering och smarta styrningar enligt driftstrategi som återfinns på www.vasakronan.se. Detta innebär t ex att fastighetssystemen styrs utifrån utomhustemperatur och behov. Utöver detta görs kontinuerligt energieffektiviseringsprojekt av olika typer, t ex inom ramen för ventilation, klimatskal, belysning mm. En viktig del i energieffektiviseringsarbetet är våra beteenden och där arbetar Vasakronan i dialog med hyresgäster.</t>
  </si>
  <si>
    <t xml:space="preserve">Vi arbetar löpande med detta. Se ovan svar. </t>
  </si>
  <si>
    <t>Se ovan svar</t>
  </si>
  <si>
    <t>Fastighetsägarens förvaltare har årligen en genomgång tillsammans med vår lokalansvarige för att injustera och trimma inomhusbelysning, värme-och kylsystem för att ge optimal effekt.</t>
  </si>
  <si>
    <t xml:space="preserve">Sedan Konsumentverket fick det aktuella uppdraget har inga direkta energisparåtgärder genomförts, men däremot ett antal aktiviteter av utredande karaktär: • En energieffektiveringskonsult har anlitats för att genomföra en utredning av energianvändningen och lämna förslag på energieffektiveringsåtgärder. • En inventering av fyllnadsgraden i de kylskåp och frysar som finns i lokalerna har inletts, för att se om det finns överkapacitet som innebär att vissa kylskåp och frysar skulle kunna stängas av. • En ”förslagsbank” har skapats där all personal ska kunna lämna sina förslag på hur energianvändningen kan minska. </t>
  </si>
  <si>
    <t>Inga direkta åtgärder för att minska effekttoppar har vidtagits.</t>
  </si>
  <si>
    <t>Möjliga åtgärder för att minska effekttoppar kommer att ingå i den konsultutredning som nu inletts.</t>
  </si>
  <si>
    <t>Direktmätningen av el omfattar det fastighetsägaren benämner verksamhetsel, som inkluderar exempelvis all belysning och apparatur i de lokaler Konsumentverket hyr. Därutöver har vi årligen även fått uppgifter på årsbasis om el som ingår i hyran, där vår andel av el för exempelvis fläktar, kylanläggning, hissar, belysning i trapphus mm räknats fram. Vi har inte lyckats få fram en rutin med fastighetsägaren för att nu rapportera detta månadsvis, men jobbar vidare på det.</t>
  </si>
  <si>
    <t>Optimering av värme och ventilationssystem. Vid nyinköp av elektrisk apparatur läggs vikt vid energianvändning. Löpande samarbete med hyresvärdar för att minska energianvändningen.</t>
  </si>
  <si>
    <t>Arbete pågår</t>
  </si>
  <si>
    <t>Inga kända</t>
  </si>
  <si>
    <t xml:space="preserve">Antalet personal och klienter är betydligt högre idag än det var 2018. </t>
  </si>
  <si>
    <t>Arbetet med energibesparande åtgärder pågår.</t>
  </si>
  <si>
    <t>Arbetet med energibesparande åtgärder pågår</t>
  </si>
  <si>
    <t>Samlingar från Bålsta kommer att flyttas till Grängesberg där vi har byggt nya betydligt mer energieffektiva arkiv.</t>
  </si>
  <si>
    <t xml:space="preserve">Monterat rörelsestyrd belysning i magasin, Släcker ner viss punktbelysning, Vaktbolaget släcker ner all belysning vid kvällsrondering som inte krävs för utrymning. Byter ut belysningskällor mot mer effektiva, Täta dörrar och fönster, </t>
  </si>
  <si>
    <t xml:space="preserve">Vi är mitt uppe i arbete med att se över hur vi kan styra klimatet i våra arkiv. Arkiven är vår enskilt största elförbrukare. </t>
  </si>
  <si>
    <t xml:space="preserve">Vi är mitt uppe i arbete med att se över hur vi kan styra klimatet i våra arkiv. Arkiven är vår enskilt största elförbrukare. Det är ganska komplicerade anläggningar vilket gör att det tar lite tid att ställa om. </t>
  </si>
  <si>
    <t xml:space="preserve">Det finns en hel del åtgärder som vi arbetar med just  nu för att få ner vår elförbrukning. Beräknat så kommer de åtgärder vi har på gång just nu att minska vår elförbrukning med ca 5%. </t>
  </si>
  <si>
    <t xml:space="preserve">   Vi har sett över tidkanaler för ventilations aggregaten.  Vi byter ut gammla armaturer ttill Led armaturer i samtliga våra förhyrda utrymmen  Vi ser även över vårt bestånd av äldre maskiner. Vi har bytt bla äldre ugnar till nya som är mindre energi- slukande. Vi utbildar våra studenter att använda så lite energi som möjligt i sina studier. Detta kan utkristallisera sig i att de använder matrial eller tekniker som inte kräver mycket elförbrukning. </t>
  </si>
  <si>
    <t>SFV utreder  om  de kan etablera solceller på taket i den nya delen av KKH.  Takets konstruktion håller för solceller så nästa steg är att få godkänt för viken sort vi kan sätta upp. Vi kommer även bygga närvaro styrning eller använda tidkanaler på lokaler som står tomma.</t>
  </si>
  <si>
    <t xml:space="preserve">SFV som äger och förvaltar våra lokaler meddelade att de inte utfört några åtgärder för att minska effektopparna! </t>
  </si>
  <si>
    <t xml:space="preserve">KKH är inne i en process där en större ombyggnation kommer genomföras under 2024. Detta innebär att miljökonsulter ser över möjligheter till besparingar av olika slag. </t>
  </si>
  <si>
    <t xml:space="preserve">Vi har via KMH:s digitala nyhetsbrev informerat personal och studenter om att de ska tänka på att släcka efter sig samt stänga av utrustning som inte används.   En timerfunktion har kopplats in så att all scenbelysning (ca 80 kW) stängs av vid stängning för att förhindra att belysningen är tänd efter att verksamheten i lokalerna avslutats. </t>
  </si>
  <si>
    <t xml:space="preserve">Vid kontakt med hyresvärden Akademiska hus gällande möjliga energibesparingsåtgärder informerade de oss om att belysning och ventilation stod på dygnet runt i 33 st rum för undervisning och det visade sig att närvarogivarna var frånkopplade, vilket nu har åtgärdats.  Dekorbelysning som tidigare stod på dynet runt används nu endast vid speciella tillfällen.  De kylskåp som inte används har stängts av.  En dialog med hyresvärden har påbörjats gällande översyn av tider för belysning i korridorer, tider då ventilation och kyla kan användas mer sparsamt samt justering av inomhustemperatur och befuktning. </t>
  </si>
  <si>
    <t>Under 2022 installerades en solcellsanläggning på KMH och denna anläggning levererar el som bäst när det är fint väder och kan då bidra till minskade effekttoppar orsakade av kylanläggning och ventilation.</t>
  </si>
  <si>
    <t xml:space="preserve">Vi har via KMH:s digitala nyhetsbrev informerat personal och studenter om hur styrsystemet för ventilation och belysning fungerar och att de inte ska skymma rörelsedetektorerna samt låta inställningarna stå orörda. Vi upprepade även den information som tidigare gått ut gällande hur vi tillsammans kan bidra till att hålla nere energiförbrukningen, undvika effekttoppar och på så sätt avlasta Sveriges elsystem. </t>
  </si>
  <si>
    <t xml:space="preserve">I september levererade den nyinstallerade solcellsanläggningen 9749 kwh. </t>
  </si>
  <si>
    <t xml:space="preserve">Under 2020 tecknades ett Grönt hyresavtal (Fastighetsägarnas) för en byggnad för att låta all energi ingå som en fast kostnad i hyran vilken investering i el-energibesparande åtgärder. Detta har resulterat i energibesparande åtgärder såsom byte av fläktar, pumpar, belysning. Åtgärden ger en energibesparing om 100 MWh/år. Det Gröna avtalet innehöll även aktiviteten forskningsprojektet Inomhusklimat som en tjänst vars syfte är att finna lösning till hur inomhusklimat och indirekt hälsa kan utgöra leveransen i förvaltningen av våra byggnader.   Exempel på övriga åtgärder som lett till energibesparing:  - Komplettering av energiglas - Belysningsbyte och belysningsstyrning - Optimering av dragskåp - Balansering av luftbehandlingsaggregat -Nytt styr- och reglersystem -Byte av värmeåtervinningsbatterier  - Tillsett så att ventilation har anpassade drifttider emot verksamheten </t>
  </si>
  <si>
    <t>Upprättande av energisparplan för KTH:s samtliga campusområden.</t>
  </si>
  <si>
    <t xml:space="preserve">Tillse att stora aggregat startar med olika intervall. </t>
  </si>
  <si>
    <t xml:space="preserve">Mellan 2018 och 2021 ökade antalet årsarbetskrafter från 3628 till 4051.    En byggnad (Albano, 9184 m2) färdigställdes under 2020.   Lokalyta har angetts utifrån area i våra aktiva hyresavtal. Uppgifter tagna från årsredovisning 2018 och 2021.   För Campus Södertälje (8331 m2) användes basår sept 2020 då det pågick ombyggnation fram till september 2020.  KTH:s andrahandshyresgäster inkluderas i statistiken då det saknas undermätare i flera byggnader.   </t>
  </si>
  <si>
    <t>Myndigheten hyr lokaler vilket medför att vi jobbar mot en fastighetsägare för att få genomfört energibesparande åtgärder som tex kan vara att byta uppvärmningsssytem som direktverkande elradiatorer till ett mera energieffektivt alternativ. Även utbyten av äldre ventilationsagregat till mera energieffektiva. Arbeten är påbörjade men kommer att pågå under många år framåt, beroende på framgången i förhandlingar/påverkan på fastighetsägarna. Mycke arbete pågår med det vi själva kan påverka, dvs att jobba med närvarostyrningar av tex ventilation, belysning och uppvärmning. Sänkta temperaturer och luftflöden då lokalerna inte är bemannade osv.</t>
  </si>
  <si>
    <t>Ovan arbeten kommer att fortsätta. Pågår även arbeten med att energieffektivisera myndighetens båtar och fartyg, för att minska energianvändningen då de ligger till kaj inkopplade på landström. Även när de går under drift för att sminska bränsleförbrukningen.</t>
  </si>
  <si>
    <t>Inga direkta åtgärder för minskning av effekttoppar. Den generella strävan efter minskad energiförbrukning leder ju också i viss mån till minskning av toppbelastning. Doch är myndighetens stora förbrukare fartygen och de går inte att styra så mycket i när behovet av elkraft finns, annat i det ovan nämnda arbetet med att minska förbrukningen.</t>
  </si>
  <si>
    <t>Angiven lokalyta och förbrukningssiffror gäller för de lokaler och anlkäggningar som myndigheten har egna abonnemang för el och därmed står för hela elkostnaden. Lokaler och anläggningar där elleverans/förbrukning ingår i hyran är inte medtagna alls i denna rapporten. Detta på grund av att de oftast är schablonkostnader som är utnycklade på fastighetens samtliga hyresgäster och därmed inte är direkt påverkbara för KBV. Dock sker ju samma mptt av energibesparande åtgärder även i dessa llokalerna.</t>
  </si>
  <si>
    <t>Arbete pågår med framtagande av denna information.</t>
  </si>
  <si>
    <t xml:space="preserve">Ambition att uppnå Miljöbyggnad Guld vid nybyggnation och Miljöbyggnad Silver vid större ombyggnationer.   Installation av solceller tillsammans med Akademiska Hus (ca 1,3 GWh i produktion 2021) för att öka inblandningen av förnybar el.   Byte av belysning, ventilation, fönster, värmeåtervinning av använd kyla mm i samarbete med fastighetsägare i samband med projekt/underhåll.   Nattvandringar för att identifiera energibovar på kvällar/nätter.  Information till medarbetare och studenter kring att stänga ner utrustning, släcka belysning mm.   Samarbetsavtal med Akademiska Hus kring hållbarhetsfrågor/minskad resursförbrukning. En konkret åtgärd som planeras är att bättre synliggöra el-förbrukningen och produktionen av el via solceller.  System för återbruk av möbler och IT-utrustning för att minska den totala energianvändningen kopplat till resurshållning. Nytt miljömål för 2022–2024 är att minska universitets energiförbrukning med 10% till 2024 i jämförelse med 2019.  </t>
  </si>
  <si>
    <t xml:space="preserve">Vidtagna åtgärder under september 2022: En arbetsgrupp med bred kompetens (fastighet, miljö, IT, kommunikation mm) har tillsatts för att arbeta med uppdraget.   Dialog med fastighetsägare har inletts för kartläggning och samarbete kring åtgärder.  Miljösamordnare på institutioner eller motsvarande har informerats och vidare möten planeras för att inhämta förslag och synpunkter från verksamheterna.   Utbyte av belysning till LED i främst korridorer och datorsalar i samarbete med vår största fastighetsägare Akademiska Hus.  Omvärldsbevakning på andra lärosäten har genomförts för insamling av goda exempel avseende energispartips för förbrukning av verksamhetsel.  </t>
  </si>
  <si>
    <t>Ytterligare kartläggning av vår elanvändning tillsammans med fastighetsägarna krävs för att kunna sätta fokus på arbetet med våra effekttoppar.</t>
  </si>
  <si>
    <t xml:space="preserve">I urvalet av fastigheter för redovisning av elförbrukning har byggnader/lokaler kopplat till ny-/ombyggnationer samt nytillträden/uppsägningar exkluderats för så bra jämförelse som möjligt mellan 2018/2019 och 2022/2023. </t>
  </si>
  <si>
    <t>Installation av solceller  Bytt ut ljuskällor till energisnålt alternativ (LED) Justerat ett fåtal driftstider för ventilation</t>
  </si>
  <si>
    <t>Utvärderat möjliga åtgärder och planerat för framtida insatser.</t>
  </si>
  <si>
    <t>Inga åtgärder.</t>
  </si>
  <si>
    <t xml:space="preserve">Inga åtgärder. Vi har relativt små effekttoppar och ser därmed begränsat behov av . </t>
  </si>
  <si>
    <t>Lnu redovisar energi för en representativ del av lokalbeståndet. Urvalet är en ort, Växjö, främst då lokalerna i Kalmar är nyligen tagna i bruk och därmed helt saknar referensdata för tidigare år.   Vi redovisar totala mängden kvm och energi för byggnader där Lnu har en del av ytan och där hyresvärden är kommunala bolaget Videum. Därmed innefattar redovisningen vissa lokaler som har annan verksamhet men vi kan inte få fram referensvärden för 2018 uppdelat på universitetets verksamhet och övrig</t>
  </si>
  <si>
    <t xml:space="preserve">Verksamheten flyttade till ett nybyggt mer energieffektivt hus januari 2021. Större delen av belysningen är närvarostyrd. All belysning är led. Äldre energikrävande instrument/apparater i den laborativa verksamheten, har bytts ut mot mer energisnåla. </t>
  </si>
  <si>
    <t>Efter september 2022 har vi ännu inte vidtagit några åtgärder för att minska energianvändningen.</t>
  </si>
  <si>
    <t>Inga åtgärder har vidtagits för att minska effekttoppar.</t>
  </si>
  <si>
    <t>Verksamheten flyttade till ett nytt hus januari 2021. (certifierat LEED Platinum)  Uppgifter om tidigare månatlig elanvändning finns inte att tillgå. Därför har referensmånad tagits från 2021 i stället. Det finns ett grönt hyresavtal med hyresvärden.</t>
  </si>
  <si>
    <t>Bytt fönster i Skolhuset, påbörjat övergång till LED-belysning, installerat rörelsesensorer i valda lokaler. Fläkt-/pumpmotorer har ersatts med frekvensstyrda motorer.</t>
  </si>
  <si>
    <t>Släckt ljusskylten med logotyp på huvudkontorets fasad. Kortat ned tiden då huvudkontorets belysning är centralt tänd.</t>
  </si>
  <si>
    <t>Vi har inga effekttoppar då vi har kontorsverksamhet.</t>
  </si>
  <si>
    <t xml:space="preserve">LFV har sedan tidigare ett arbete med energieffektivisering vilket innebär att ett antal effektiviseringar har genomförts under en längre tidsperiod. LFV har gjort ett urval som vi anser vara representativt för vår verksamhet. Vissa lokaler har dock valts bort ur urvalet då de kommer att övergå till annan ägare eller hyresavtal upphör under rapporteringsperioden. LFV har även vissa fastigheter som har valts bort på grund av att elen endast används för drift av utrustning ex. radarstationer. </t>
  </si>
  <si>
    <t>Värmekabel i stuprör m.m. styrs numera via väderstation, vilket har minskat elanvändningen med ca 165 000 kWh per år Byte av belysning i armaturer Byte till VAV styrning i vissa lokaler Byte av fönster  Tilläggsisolering av tak Byte av ventilationsaggregat Dragit ned på frekvensen på ventilationen med 25% i våra paviljonger nattetid</t>
  </si>
  <si>
    <t>Rundvandring i paviljonger på kvällstid för att identifiera onödig användning av el , t.ex. takarmaturer som lyser fastän ingen är där Översyn av minskat minflöde av ventilationen i större kontorslokaler</t>
  </si>
  <si>
    <t>Förskjutning av starten av ventilationen på morgonen så att inte alla aggregat startar samtidigt</t>
  </si>
  <si>
    <t>Påbörjat dialog med forskargrupper för att identifiera möjligheten att styra genomförandet av energikrävande forskningsprojekt till tider på dygnet när belastningen på elnätet är lägre</t>
  </si>
  <si>
    <t>Flera byggnader på universitetsområdet i Luleå har stora problem med inomhusmiljön vilket har medfört krav på bl.a. ökad ventilation samt att det pågår renoveringar för att åtgärda problemen. Det har även pga. den dåliga inomhusmiljön uppförts tillfälliga kontors- och lärosalspaviljonger i väntan på att ett nytt hus ska byggas. Dessa paviljonger är inte optimala då de bl.a. värms upp med direktverkande el. Samverkan sker med samtliga fastighetsägare till universitetets förhyrda lokaler.</t>
  </si>
  <si>
    <t xml:space="preserve">Universitetets fastighetsägare har ett kontinuerligt energieffektiviseringsarbete. Exempel på åtgärder:  • Installation av solcellsanläggningar (flera hus) • Installation av värmepumpar (ökar elanvändning, men minskar fjärrvärmeuttaget mer) • Termostatbyten • Nya brännare i ångpannor • Byte av ventilationsaggregat (flera hus) • Optimering av ventilationsaggregat och justerade drifttider (flera hus) • Närvarostyrning och tidsstyrning av belysning (flera hus) • Byte av belysning (flera hus) • Byte av fönster (flera hus) • Byte av kylmaskin • Byte tryckluftskompressor • Tilläggsisolering av tak • Byte av aggregat för varmvattencirkulation (flera hus) • Optimering av drift varmvattencirkulation (flera hus)  Arbete pågår för att samla in uppgifter om tidigare genomförda åtgärder som universitetets olika verksamheter har rådighet över. Energieffektivitet beaktas i upphandling och inköp. </t>
  </si>
  <si>
    <t>Universitetet har inlett arbetet med att informera om uppdraget och uppmana alla medarbetare att börja med/fortsätta med energismarta vanor, att ”släcka och stänga”, i universitetsförvaltningens ledningsgrupp och via internt nyhetsbrev som når alla medarbetare. Arbetet med att hitta åtgärder och utökad samverkan med fastighetsägare har påbörjats .</t>
  </si>
  <si>
    <t>Indirekt minskning genom tidigare genomförda energispar- och energieffektiviseringsåtgärder. Inga specifika åtgärder.</t>
  </si>
  <si>
    <t>Information om uppdraget, enligt fråga två. Inga specifika åtgärder.</t>
  </si>
  <si>
    <t xml:space="preserve">Åtgärderna avser endast universitetets lokaler hos hyresvärden Akademiska Hus (AH), vilket utgör ca 65 % av vår lokalarea. Universitetet är i flera fall förknippat med ”sina” hus som kan vara i äldre byggnader, vilket påverkar effektiviteten. Universitetet har vuxit i antal anställda de senaste åren och en del verksamhet är energiintensiv. Universitetet har ett samverkansavtal om hållbar utveckling med AH. Energianvändning tas upp på husmöten där hyresvärden och verksamheten träffas regelbundet </t>
  </si>
  <si>
    <t>Byte vitvaror, viss ljus media, justerat tidkanal på belysning i allmänna ytor. Fastighetsägaren har solceller på flera fastigheter. Alla våra lokaler är LEED certifierade. Skärmar och datorer bytts ut. AV utrustning utbytt i alla konferensrum.</t>
  </si>
  <si>
    <t>Alla skrivare utbytta, switchar utbytta, planering för justering av temp i vissa serverhallar. Utredning ihop med fastighetsägaren på byte av äldre lysrörsarmaturer. Kampanjer kring "släcka lampan" i våra lokaler. Ett visst utbyte av fysiska servrar. Fortsatt utbyte av äldre vitvaror. Vissa åtgärder planeras i labbmiljö men ej klart ännu.</t>
  </si>
  <si>
    <t>Ändrat starttider på ventilation och viss belysning.</t>
  </si>
  <si>
    <t>Ändring av viss startanvändning av diskmaskiner och städmaskiner. Fortsatt justering av ventilationstider och belysning.</t>
  </si>
  <si>
    <t>Länsstyrelsens huvudsakliga kontorslokaler befinner sig på Skeppsbrokajen 4. Detta är ett modernt hus byggt 2012 där vi sitter i yteffektiva kontorslandskap. Lokalerna förtätas successivt då personalstyrkan utökats kraftigt de senaste åren.  Exempel på elbesparande åtgärder som vidtagits de senaste åren är: - Grönt hyresavtal tillsammans med fastighetsägaren. Där genomförde vi i maj 2022 en nattvandring  då vi uppmärksammade och åtgärdade onödig ventilation, lampor som lyser m m. - Ledlampor nästan överallt - Rörelsestyrd belysning - Landshövdingen har på personalinformation nyligen uppmanat personalen till att allmänt tänka över sin energiförbrukning. En lätt åtgärd är att stänga av alla skärmar när de inte används</t>
  </si>
  <si>
    <t>Diskussion pågår och beslut kommer att fattas i oktober månad.</t>
  </si>
  <si>
    <t>Se svar fråga 1</t>
  </si>
  <si>
    <t>Se svar fråga 2</t>
  </si>
  <si>
    <t>Statistik saknas för 2018 då vi bytt hyresvärd</t>
  </si>
  <si>
    <t>Arbeta med Grön bilaga till hyresavtalet för Åsgatan 38 (Kansliet) tillsammans med hyresvärden: Ta fram handlingsplan för att minska lokalens miljöpåverkan. Samarbetet inbegriper: energi, inomhusmiljö, materialval, val av inredning och utrustning, avfallshantering, lokalunderhåll. Hyresvärden inhandlar 100% förnybar el. I vissa delar av lokalerna satsas det på närvarostyrd belysning, samt energisnåla ventilationspaket.</t>
  </si>
  <si>
    <t xml:space="preserve"> Fortsatt satsning på att byta ut gamla belysningsarmaturer till energisnåla led-armaturer, samt närvarostyrd belysning</t>
  </si>
  <si>
    <t>Se svar i frågan överst!</t>
  </si>
  <si>
    <t>Vi har försökt att få fram förbrukning från hyresvärden, men de har inte lyckats få fram dessa till denna redovisning. Vi hoppas att vi kan få fram dessa vid nästa återkoppling i November.</t>
  </si>
  <si>
    <t>Samtliga fönster i lokalerna på Visborgsallén byttes ut under 2020-2021. De nya fönstren har bättre energivärde. Energisnålare pumpar för kylsystem har satts in och har minskat förbrukningen för kylmaskinerna genom att bara köra dem vid behov. Rörelsesensorer har monterats och styr viss del av belysningen. Ny värmecentral installerades på residenset 2020. Den är energieffektivare och det går bättre att styra värmen i lokalerna. Under 2021 byttes delar av det gamla rörsystemet för värme och färskvatten på residenset ut. Rören är bättre isolerade än tidigare.</t>
  </si>
  <si>
    <t>Inga hittills.</t>
  </si>
  <si>
    <t>Solceller har installerats på taket till en del av fastigheten.</t>
  </si>
  <si>
    <t xml:space="preserve">Påbörjat arbete med att minska energianvändning genom diskussion med fastighetsägarna områden som ses över är styrd ventilation samt ytterbelysning m.m. Vi har även inventerat andra möjliga aktiviteter. Samverkat centralt med fackliga organisationer om hur påverkan kan komma att ske, Informerat intern inom länsstyrelsen om hur vi kan hjälpas åt att minska energiförbrukningen genom att tänka på hur vi kan avstå viss belysning tex julbelysning, hur vi använder elektrisk utrustning tex tvätt- och diskmaskin, vädra, släcka i tomma rum etc. </t>
  </si>
  <si>
    <t>Fastighetsägaren har i fastigheten under hösten 2018 renoverat och komplettera ca 50% av alla fönster med en energiglas</t>
  </si>
  <si>
    <t xml:space="preserve">Kontinuerlig kontroll av system för effektiv drift. Justering av tidkanaler vid behov och möjlighet. Vid trasiga ljuskällor byts dessa till LED där möjlighet finns. Under pandemin när det var mindre folk på plats, justerades drifttider för utrustning så att de var igång mindre tid.  </t>
  </si>
  <si>
    <t xml:space="preserve">Fortsatt dialog med fastighetsägare för möjlig solcellsinstallation på delar av fastigheternas tak.  Utrymmen utan rörelsestyrd belysning ses över. Utreder möjligheten att installera en servis direkt in i länsstyrelsens källare. Detta kommer minska energiförbrukningen med hjälp av en växlare som är mer effektiv än befintlig elspets som under sommartid används för att värma upp varmvatten i huset. Upptill det kommer vi minska kulvertförlusterna som finns mellan huskropparna. Byte av samtliga utomhusarmaturer som ej är LED-armaturer, det innefattar ca 6 ljuspunkter. I samband med lokalrenovering av källaren byta samtliga ljuspunkter i källaren till LED belysning som styrs med närvaro. Börjat arbete med att se över vilka armaturer, t.ex. gamla lysrörsarmaturer, som kan bytas på LED-armaturer. </t>
  </si>
  <si>
    <t>Kontinuerlig kontroll av system för effektiv drift.</t>
  </si>
  <si>
    <t>Vi ersätter uttjänta datorer och skärmar med strömsnålare enheter. Lampor som går sönder har ersatts  med strömsnålare varianter. Det har under årens lopp installerats sensorer på toaletter och delvis i gemensamma lokaler som tänder och släcker automatiskt. Som attitydpåverkande åtgärd riktade till medarbetarna kring energibesparing deltar vi årligen i Earth Hour, vilket vi gjort sedan 2015. Inför Earth Hour har vi årligen en nyhet på intranätet om att dagligen släcka och stänga av utrustningen på rummen.  Vi har de senaste åren också gjort omfattande renoveringar av delar av våra kontorslokaler och då bytt ut alla armaturer till led och installerat sensorer för belysning.</t>
  </si>
  <si>
    <t>Vi har tillsammans med hyresvärd ändrat tiden för släckning och tändning av ljuset i korridorerna och minskat tänd tid per dygn.</t>
  </si>
  <si>
    <t xml:space="preserve">Vi har inte vidtagit några särskilda åtgärder för att minska effekttoppar då vår verksamhet i huvudsak avseende elförbrukning är kopplad till kontorsverksamhet. Vi har flextid så start av utrustning som skärmar och datorer sker lite spritt mellan 0600 och 0900. </t>
  </si>
  <si>
    <t xml:space="preserve">Se ovan. </t>
  </si>
  <si>
    <t xml:space="preserve">Vi har vid myndigheten en miljöledningsgrupp (enligt Förordning 2009:907 om miljöledning i statliga myndigheter) som genomför olika åtgärder och har kontakt med hyresvärdar för olika förbättringar vid renoveringar och underhåll. </t>
  </si>
  <si>
    <t xml:space="preserve">I vår nationalpark har följande åtgärder gjorts på tillhörande fastigheter: Ny, mindre varmvattenberedare, ny ventilationsanordning samt nya värmepumpar har installerats. Ventilationen är nu värmeåtervinnande  och kopplad till inbrottslarmet så den stängs av när fastigheten är tom.  </t>
  </si>
  <si>
    <t xml:space="preserve">Släcka lampor Stäng av datorer och skärmar för att undvika stand-by Kör inte igång diskmaskinen förrän den är full Rensa eposten för att minska elanvändning från dataserver. </t>
  </si>
  <si>
    <t>Inga åtgärder har genomförts.</t>
  </si>
  <si>
    <t xml:space="preserve">På grund av renovering är vi nu i tillfälliga äldre kontorslokaler, det är inte samma kontorsfastighet som anges i referensvärdet för 2018. Därför är siffrorna inte jämförbara. Vid årsskiftet flyttar vi tillbaka till de gamla lokalerna som nu är renoverade. Dom nya lokalerna är dock mindre än dom vi hade tillgång till 2018. Så även om fastigheten är den samma så blir inte värdena jämförbara.  </t>
  </si>
  <si>
    <t>Inget</t>
  </si>
  <si>
    <t>Haft diskussion med fastighetsägaren om framtida planer på belysningsbesparing mm</t>
  </si>
  <si>
    <t>Jobbar med att hitta förbättringar på alla områden där det går att göra besparingar.</t>
  </si>
  <si>
    <t xml:space="preserve">Vi har sedan länge haft ett samarbete mellan våra miljömålsansvariga och fastighetsägaren om att skapa hållbara lösningar när man går åtgärder i lokalerna tex lågenergilampor, tätning av fönster mm. </t>
  </si>
  <si>
    <t xml:space="preserve">Vi har byggt om vår personalmatsal och därigenom fått mer energieffektiva vitvaror mm. En mindre grupp är utsedd för att kartlägga tänkbara åtgärder. Ändrat tidsaxlar på detektorer för automatisk släckning till 17:00 och minskat tid som det lyser till 1 timma. </t>
  </si>
  <si>
    <t>Inga åtgärder som har haft detta som mål</t>
  </si>
  <si>
    <t xml:space="preserve"> En mindre grupp är utsedd för att kartlägga tänkbara åtgärder för att minska effekttoppar</t>
  </si>
  <si>
    <t xml:space="preserve">Byte av armaturer och lampor, närvarostyrning. Reparation av fönster inklusive isolering, byte av tätningslister. Uppkoppling för styrning av driftsystem för övervakning och mer effektiv drift av ventilation och förvärmning. Byte av luftbehandlingsaggregat och kylmaskiner har genomförts för delar av lokalerna. </t>
  </si>
  <si>
    <t xml:space="preserve">Justera tider för ventilation, kalibrering pågår för att få bra balans mellan besparing och temperatur i kontorslokalerna. Information till personalen om detta uppdrag och tips för att minska energiförbrukning både på arbetet och i hemmet. </t>
  </si>
  <si>
    <t xml:space="preserve">Uppgifter ska inhämtas från fastighetsägare, som hyresgäster har vi inte vidtagit åtgärder för att minska effekttoppar. </t>
  </si>
  <si>
    <t>Länsstyrelsen i N/A Län (202100-2346)</t>
  </si>
  <si>
    <t xml:space="preserve">Malmökontoret: Inför inflytt 2017 genomfördes en genomgripande energieffektivisering där fastigheternas centrala installationer för värme/kyla, ventilation och el byttes ut, isolerglas sattes in samt tätnings- och tilläggsisolering. Fastigheten är certifierad enligt Miljöbyggnad Silver. Kristianstadskontoret: Installation av nytt styr- och reglersystem pågår. Naturum/förvaltningskontor: En energirondering genomfördes 2017 och därefter har man kontinuerligt jobbat med åtgärder. På Stenshuvud installerades bergvärme och solceller 2020 och 2021, nytt energieffektivare ventilationssystem installerades 2021. På Söderåsen installerades bergvärme 2017.  Residens: Enligt Statens fastighetsverk har en utredning av värmesystemet skett 2021, för att utföra åtgärder 2022 för att sänka värmeförbrukningen. Baltzarsgatan: Fastigheten har genomgått ett större energiprojekt där stora delar av energi- och klimatsystemen blivit förnyade. Sista etappen beräknas bli färdigställd under hösten 2022. </t>
  </si>
  <si>
    <t xml:space="preserve">Ett antal snabba åtgärder har genomförts i ett inledande skede såsom avstängning av vissa kylar och frysar, timers på apparater som står i standby (kaffemaskiner, skrivare) och uppmaning till medarbetare att stänga av datorer och skärmar över natten. Dialog med hyresvärdar har påbörjats och de har i sin tur kopplat in energirådgivare för att inom kort gå igenom byggnaderna och titta på fler möjliga åtgärder.  Utredning påbörjad av vad som krävs för att byta all belysning till LED på ett av våra kontor. </t>
  </si>
  <si>
    <t>Oklart</t>
  </si>
  <si>
    <t xml:space="preserve">Verksamheten har utökats med ytterligare en kontorslokal from jan 2022 - vilket medför en ökad energianvändning jmf med 2018. Pågående ombyggnation av ett naturum/förvaltningskontor drar mycket el i dagsläget. </t>
  </si>
  <si>
    <t>Långsiktiga åtgärder i fastigheten 2019 - 2021 Nya fläktmotorer för jämnare gång och energisnålare drift.  Rengöring av växlare och värmebatterier för minskning av motståndet i systemet.   Utbyte av två ventilationsaggregat till mer energieffektivare varianter där fastighetens restaurangers värme från matlagning återvinns och återanvänds för att minska fjärrvärmeförbrukningen i huset. Installation av ”Bauer – system” som säkerställer att vattenkvalitén i radiatorer, värmesystem och kylkretsar är rena från smuts och beläggningar för effektivare uppvärmning av median och ökad livslängd på installationerna. Utbyte av styrsystem för ventilation. Nya givar och sensorer i lokalerna, för bättre styrning/minskad energiförbrukning.   Kyl- och värmecentralen har byggts om och styrutrustning bytts ut.  Zonreglering av ventilation och värme,  ökad anpassning till olika verksamheter Reglering av automatisk fönsterskydd</t>
  </si>
  <si>
    <t>Information på intranät och medarbetarträff samt till chefskollegiet om besparingsuppdraget och tips på beteendebaserade åtgärder till medarbetare, såsom att släcka armatur, dator och skärmar.</t>
  </si>
  <si>
    <t xml:space="preserve">- </t>
  </si>
  <si>
    <t xml:space="preserve">Kartläggning och analys av elanvändning samt lokalanvändning pågår och möjliga åtgärder inventeras. Ändrad styrning av belysning är beslutad. Vi har  - regelbunden dialog med fastighetsskötaren - distansarbetsavtal sedan början av 2022  All el är produktionsspecificerad förnybar el.  Vi har ett grönt avtal med fastighetsägaren, som är miljöcertifierad enligt BRE Global Limited.       </t>
  </si>
  <si>
    <t>- Sävö vandrarhem: Byte av värmekälla från direktverkande el till värmepump (luft-vatten) - Dagnäsön: Tilläggsisolera och utbyte fönster mangårdsbyggnad. Ny värmekälla, bergvärme, som fungerar växelvis med vedpanna. - Byte till ledbelysning i kontorslokal</t>
  </si>
  <si>
    <t>Inga åtgärder har vidtagits under september månad.</t>
  </si>
  <si>
    <t>Vi har identifierat relevanta åtgärder</t>
  </si>
  <si>
    <t>Åtgärder som fastighetsägaren har utfört innan september 2022: Fjärrkyla - Klimatneutral    Fjärrvärme  -     Klimatneutral    El    - 100 % förnybar</t>
  </si>
  <si>
    <t>Åtgärder som fastighetsägaren utfört för att minska energianvändningen är att justera intervallet på när ventilationen är i drift.</t>
  </si>
  <si>
    <t>Se tidigare information.</t>
  </si>
  <si>
    <t xml:space="preserve">Medräknade lokaler: Kontorslokal Slottet Fältverksamhet  </t>
  </si>
  <si>
    <t>- En projektering för elseparering, vilket innebär att Länsstyrelsen kommer ha ett eget abonnemang för de ytor som vi hyr. - Enkelt avhjälpta åtgärder som att släcka lampor osv är gjort. - Fastighetsägaren tittar över parametersättningen för ventilationen</t>
  </si>
  <si>
    <t>inga.</t>
  </si>
  <si>
    <t>I samband med en stor ombyggnation som färdigställdes 2018 och som innebar en minskning av lokalytan från 10 780 till 7 716 kvadratmeter genomfördes även ett antal energieffektiviseringsåtgärder:  - nya närvarostyrda LED armaturer i korridorer och pausrum som ger mindre watt per kvadratmeter. - närvarostyrd belysning mötesrum och WC. - nya ventilationsaggregat i delar av huset med bättre värmeåtervinning och bättre eleffektivitet.  - uppgraderat styrsystem för värme och ventilation som ger möjlighet till bättre reglering, övervakning och energieffektivisering.  Mellan åren 2017 - 2018 byttes alla myndighetens fönster ut till 3-glas fönster med UV värde på minst 1,1.   Fastighetsägaren har under 2018 sett över alla styr- och reglersystem för att kontrollera och optimera dem.  Under 2021 byttes all fasadbelysning är ut till ledbelysning och två äldre kylar byttes ut till två energieffektivare och miljövänligare exemplar.</t>
  </si>
  <si>
    <t xml:space="preserve">Inga åtgärder har hittills vidtagits. </t>
  </si>
  <si>
    <t>Inga åtgärder har vidtagits.</t>
  </si>
  <si>
    <t>Byte till LED-lampor i en av kontorsbyggnaderna.</t>
  </si>
  <si>
    <t>Installerat solceller på en av kontorsbyggnaderna. Planerat att byta till LED på andra kontorsbyggnaden. Vi för en aktiv dialog med fastighetsägaren om hur elanvändningen kan minskas.</t>
  </si>
  <si>
    <t>Rörelsestyrd belysning i många gemensamma ytor.</t>
  </si>
  <si>
    <t>Vi har inlett en översyn av styrningen av ventilation samt belysning (om tider kan kortas ned).</t>
  </si>
  <si>
    <t>Har ett grönt hyresavtal tillsammans med fastighetsägaren. Signerat 2020-11-19.</t>
  </si>
  <si>
    <t xml:space="preserve">- Inför förlängning av hyresavtalet ställde landshövdingen krav på fastighetsägaren att installera solceller på taket, något som också genomfördes. Fram till februari 2022 har länsstyrelsen dessutom kunnat tillgodoräkna elproduktionen från solcellerna. - </t>
  </si>
  <si>
    <t xml:space="preserve">Kartläggning - En energikartläggning har genomförts med förslag på fortsatta åtgärder på lång och kort sikt. Energikartläggningen kommer att ligga till grund för fortsatta åtgärder för att minska el (och energi) förbrukningen. - Dialog har inletts med fastighetsägaren kring uppdraget . Fortsatt dialog kommer att föras kring de insatser som ska genomföras.  Informationsinsatser - Information om uppdraget har delats till all personal genom myndighetens intranät. Avstämningsmöten med rapportering sker löpande. Uppdraget är även en stående punkt på myndighetens samverkan.   Elbesparande åtgärder - Beslut om att samtliga lyskällor som köps in ska vara led. - Vartannat lysrör har plockats ur belysningen i de flesta korridorer. </t>
  </si>
  <si>
    <t>Inga åtgärder vidtagna</t>
  </si>
  <si>
    <t xml:space="preserve">En energikartläggning har genomförts och dialog har inletts med fastighetsägaren för att kunna identifiera effekttoppar och planera åtgärder. </t>
  </si>
  <si>
    <t xml:space="preserve">Vår totala yta är uppdelad på landshövdingens residens (1162 kvm) och våra kontorslokaler (5500kvm). I förbrukningssiffrorna för 2018 ingår residensets förbrukning september 2018 och kontorslokalerna från 2019.  Samtliga åtgärder är vidtagna och planerade för kontorslokalerna. </t>
  </si>
  <si>
    <t xml:space="preserve">Gäller samtliga kontor -Energispartips på vårt Intranät -Länsstyrelsens interna miljöutbildning -I samband med förnyande av hyresavtal utvärderas lokalens miljöprestanda och livscykelkostnadskalkyler för att bedöma energieffektiviserande investeringar.  -Löpande byte av till närvarostyrd eller tidsstyrd allmänbelysning och LED-armaturer. -Byte till LED-armaturer vid arbetsplatser vid behov. -Införandet av Grön Hyresbilaga. -Anpassning av drifttider för ventilation efter verksamhetens behov. -Ställbara strömbrytare till arbetsplatser för att minska Standby förbrukningen -Inköp av IT-utrustning med god energimärkning Energi Star -Utbyte av styrsystem för bättre kontroll och styrning av systemet -Återbrukat led-armaturer från ett kontor till ett annat 4 av 8 kontor -Införandet av Grön Hyresbilaga. -Kvällsvandring för att lokalisera energibesparingar. Ett av de utvalda kontoren - Frekvensstyrning av fläktar i ventilation/ Boråskontoret </t>
  </si>
  <si>
    <t xml:space="preserve"> Ökat medvetenheten hos medarbetare genom att dela tips på vårt intranät om hur vi alla kan agera för att spara el   Påbörjat dialog med våra fastighetsägare för att intensifiera takten med arbetet för energibesparandes åtgärder Nationellt erfarenhetsutbyte mellan Länsstyrelserna        </t>
  </si>
  <si>
    <t>Startar ventilationsaggregaten i fastigheten vid olika tidpunkter för att undvika effekttoppar. /Boråskontoret</t>
  </si>
  <si>
    <t xml:space="preserve">Påbörjat dialog med våra fastighetsägare för att intensifiera takten med arbetet för energibesparandes åtgärder </t>
  </si>
  <si>
    <t>Vi har 6 st verksamhetsorter med 8 fastigheter och vi har valt ut 3 st.  Göteborg Södra Hamngatan, Mariestadkontoret och  Borås. Utgör drygt 2/3 av vår verksamhet</t>
  </si>
  <si>
    <t>Länsstyrelsen i Örebro län har som en av 25 pilotmyndigheter haft ett miljöledningsarbete ända sedan 1996/1997. I miljöledningsarbetet är energiförbrukningen en betydande pusselbit där energibesparande åtgärder alltid haft hög prioritet. Sedan 1 januari 2010, då förordningen om miljöledning i statliga myndigheter tillkom, genomförs också en omfattande rapporterats till Regeringen, Naturvårdsverket och Energimyndigheten, bl.a. gällande energiförbrukning och vilka energibesparande åtgärder som vidtagits eller kommer vidtas. Inom vårt miljöledningsarbete har vi som ett beslutat mål att minska energiförbrukningen med minst 5 % från 2021 till 2024. Även historiskt har vi haft motsvarande mål där beslutat minskningsmål legat mellan 5-10 % över en treårsperiod. För att uppnå målet ska vi ställa relevanta miljö-, energi-, och klimatkrav, i alla upphandlingar och inköp där det medför förbättringar ur miljö-, energi- eller klimatsynpunkt.</t>
  </si>
  <si>
    <t>Utöver att ställa relevanta miljö-, energi-, och klimatkrav, i alla upphandlingar och inköp där det medför förbättringar ur miljö-, energi- eller klimatsynpunkt, har vi satt en organisation för att uppfylla kraven i regeringsuppdraget (Fi2022/02571) att vidta energibesparingsåtgärder inom den statliga förvaltningen, där ett arbete nu pågår för att se över vilka åtgärder som kan vara möjliga att genomföras under vintern 2022/2023.</t>
  </si>
  <si>
    <t>Vi bedriver ingen verksamhet som genererar tydliga energitoppar. Förbrukningen ligger relativt jämnt över hela arbetsdagen (klassiska kontorstider).</t>
  </si>
  <si>
    <t>Sedan 2010 omfattas samtliga statliga myndigheter av förordningen om miljöledning i statliga myndigheter, vilket ställer krav på ett miljöledningsarbete, där dessutom energiförbrukning &amp; vidtagna åtgärder för att minska energiförbrukningen, årligen har rapporterats till Regeringen, Naturvårdsverket &amp; Energimyndigheten. Hade gett bättre resultat att använda befintligt underlag för att bedöma (och kravställa) vilka statliga myndigheter som har ett betydande energieffektiviseringsarbete att vidta?</t>
  </si>
  <si>
    <t xml:space="preserve">Fastighetsägaren har låtit installera solceller på fastighetens tak som tillgodoser viss del av fastighetselen. Vi har satt in rörelsesensorer på 31 toaletter och i vissa andra ytor. Vissa armaturer och ljuskällor har bytts ut till LED-belysning. </t>
  </si>
  <si>
    <t xml:space="preserve">Nattvandring i lokalerna för att lokalisera onödig energiförbrukning. Avstängning av viss onödig belysning. Avstängning av tillförd kyla i vissa teknikrum, där temperaturen ändå är tillräckligt låg. Justering av inomhusklimat i enlighet med arbetsmiljöverkets rekommendationer. Start av informationsinsats till medarbetare om behovet att minska myndighetens energiförbrukning. </t>
  </si>
  <si>
    <t>Vi har ännu inte identifierat sådana åtgärder</t>
  </si>
  <si>
    <t xml:space="preserve">Länsstyrelsen Östergötlands kontor kommer under 2023/2024 att byggas om till ett flexibelt kontor. Just nu pågår projektering och annat förberedande arbete. Hållbarhet är en viktig aspekt och energibesparande åtgärder samt grön bilaga till hyresavtalet planeras. </t>
  </si>
  <si>
    <t>Man har installerat VAV system och gjort ny injustering av ventilations flödet och anpassat efter verksamheten i samband med detta så har man gått genom samtliga värmeväxlare och har ökat temperaturverkningsgraden. Man har även installerad solceller delar av taket.</t>
  </si>
  <si>
    <t>Man arbetar dagligen med driftoptimering och det handlar om bland annat att fastighetssystemen styrs utifrån utomhustemperatur och behov. Utöver detta görs kontinuerligt energieffektiviseringsprojekt av olika typer, till exempel inom ramen för ventilation, klimatskal, belysning mm. man kommer fortsätta installera flera solceller av resten av taket.</t>
  </si>
  <si>
    <t>Man arbetar med energianvändning genom smart styrning för att fördela energibehovet över dygnet utifrån gällande förutsättningar enligt vårt driftmål.</t>
  </si>
  <si>
    <t>Vi har som mål att halvera effekttoppar och ser att detta görs bäst i dialog med bl. a. energibolagen. Därför pågår en dialog med samtliga energileverantörer om hur fastighetsstyrningar bäst kan gynna energisystemet.</t>
  </si>
  <si>
    <t>Vi har för avsikt att miljöcertifiera en av byggnader i Miljöbyggnad iDrift.</t>
  </si>
  <si>
    <t>Nya bärbara datorer och dataskärmar till alla medarbetare i oktober 2021 med kompletteringar i februari 2022. Ny LED-belysning till alla arbetsrum i stället för lysrör i december 2021. All belysning i kontorslokalen har varit släckt när ingen är på plats samt kvällar, nätter och helger.</t>
  </si>
  <si>
    <t>Vi tänder belysning endast när utrymmet används, till exempel pentry, konferensrum, kontorsförråd. Vi kör diskmaskinen endast när den är full och använder i möjligaste mån endast en av två diskmaskiner. Ny tv-skärm till konferensrummet.</t>
  </si>
  <si>
    <t>Vi har inte identifierat detta som ett problem tidigare.</t>
  </si>
  <si>
    <t xml:space="preserve">Vi tidigarelägger användningen av diskmaskin på eftermiddagen. </t>
  </si>
  <si>
    <t>injustering av ventilation; rensning och/eller byte av ventilationsaggregat; nya effektivare fläktar, byte till LED belysning, byte till närvarostyrd belysning, montering av solcellsanläggning, drifttider ventilation</t>
  </si>
  <si>
    <t>se ovan</t>
  </si>
  <si>
    <t>inga specifika</t>
  </si>
  <si>
    <t>inga specifika än</t>
  </si>
  <si>
    <t>Bytt ångpannan som hanterar luftbefuktningen i renrummet i Sundsvall och hus T vilken möjliggjort att den kan köras vid behov istället för dygnet runt. Över lag bytt till ledbelysning och närvarostyrd belysning samt delvis moderniserat belysningen på Åkroken.</t>
  </si>
  <si>
    <t>Planerar att fortsätta modernisera och byta ut gamla ljuskällor/armaturer till ledbelysning. Planerar att investera i styrutrustning som automatiskt släcker belysning i undervisningslokaler-leveransproblem hos leverantör. Informationstillfällen bör öka för att få ökad medvetenhet.</t>
  </si>
  <si>
    <t>Vår mesta energi förbrukas under dagtid vardagar så undervisning och forskning pågår. Svårt att förlägga till annan tid på dygnet. Byte till närvarostyrd ledbelysning sänker energiförbrukningen.</t>
  </si>
  <si>
    <t>Närvarostyrd ledbelysning kommer att minska energiförbrukningen dagtid.</t>
  </si>
  <si>
    <t>Vi samarbetar med våra  hyresvärdar för att minska elanvändningen.</t>
  </si>
  <si>
    <t>LED-belysning har installerats i lokalerna som används som kontorsarbetsplatser. Upphandling av LED-armaturer och LED-belysning  till utställningssalarna klar våren 2021 och budgeterat i investeringsbudgeten. LED-projektet har försenats, då det har varit problem för fabriken som tillverkar att få tag i vissa komponenter. Projektet kommer att pågå flera år framöver</t>
  </si>
  <si>
    <t>Museet har inlett dialog med Statens Fastighetsverk i frågan. Även med ArkDes, som delar lokaler med Moderna Museet, har dialog inletts för att hitta åtgärder som minskar energianvändningen.</t>
  </si>
  <si>
    <t>Det är inte känt för uppgiftslämnaren. Komplettering kommer att göras.</t>
  </si>
  <si>
    <t xml:space="preserve">Vi flyttade in i nya lokaler december 2021 och i samband med ombyggnation och anpassning till våra behov så har vi bl. a. sett till att det är LED-belysning i alla utrymmen och rörelsestyrd belysning på toaletter. </t>
  </si>
  <si>
    <t xml:space="preserve">Ytterligare ökad medvetenhet om att släcka då ingen befinner sig i rummet. Den som lämnar lokalen sist tar ett varv och kontrollerar så att det är släckt. Vi har förmånen att arbeta hemifrån 2-3 dagar i veckan vilket minskar resande. Vid senaste APT tog vi upp energibesparande åtgärder ur ett medarbetarperspektiv för att ytterligare medvetandegöra personal (tips tagna från Energimyndighetens hemsida), bl. a. att bara köra diskmaskinen när den är full, ej skölja utan skrapa av disk, släcka lampor, släcka/stänga av dator när man arbetat klart, inte "slentrianladda" laptop och telefon utan köra på batteridrift och ladda när så krävs. Ta trappor istället för hiss (vi bor bara två våningar upp etc..). Då vi är flera på plats, exempelvis APT-dagar, så brygger vi vårt kaffe i bryggare istället för att 25 personer använder kaffemaskinen. Vi har också beställt en egen mätare för vår elförbrukning då vi i dagsläget har en schablonförbrukning baserat enbart på kvm, ej faktiskt förbrukning. </t>
  </si>
  <si>
    <t xml:space="preserve">Sedan tidigare har vi fördelat vår närvaro på kontoret men detta har inte huvudsakligen varit med fokus på energitoppar. </t>
  </si>
  <si>
    <t xml:space="preserve">Hänvisning till ovan. Vi ser nu att vi genom att fördela närvaron kan kapa effekttoppar eftersom det inte blir samtidig hög närvaro och därmed ökad belastning och krav på el/energi. Vi är tre enheter/funktioner på myndigheten och vi har våra funktionsdagar på olika dagar vilket innebär att vi nästan aldrig har full beläggning (och därmed belastning). En dag i månaden (APT-dagar) är alla på plats samtidigt vilket just den dagen kan innebära att många kontorsarbetar under samma tid men vi ser att det är värdefullt att samlas alla någon gång ibland. </t>
  </si>
  <si>
    <t>Jag har frågat vår förra hyresvärd om referensmånadens uppgifter (september 2018) men det är nog svårt att få tillgång till exakta uppgifter av följande skäl: Myndigheten startade sommaren 2018 och flyttade då in i lokaler som vi delade med två andra myndigheter, vi hade inte egna lokaler utan alla rörde sig i hela lokalen. Jag gissar att vi ej kan få våra exakta uppgifter men om jag får relevanta uppgifter om förbrukning fyller jag i dem. Till dags dato 17 oktober, har jag ej kunnat få uppgift.</t>
  </si>
  <si>
    <t>Vid inflyt till våra lokaler monterades  LED-lampor in ( taklamporna) .   Energieffektiviseringsåtgärder Vår fastighetsägare, Vasakronan, som ansvarar för fastighetsgemensam värme, kyla och el, arbetar långsiktigt och löpande med energieffektivisering. En viktig del handlar om daglig driftoptimering och smart styrning enligt den driftstrategi som återfinns på www.vasakronan.se. Detta innebär bl. a. att fastighetssystemen styrs utifrån utomhustemperatur och behov. Utöver detta görs kontinuerligt energieffektiviseringsprojekt av olika typer, till exempel inom ramen för ventilation, klimatskal, belysning mm. En viktig del i energieffektiviseringsarbetet handlar om mänskliga beteenden och där arbetar Vasakronan i dialog med sina hyresgäster.</t>
  </si>
  <si>
    <t>Vi har haft möte med Vasakronan (vår hyresvärdar) för att få tips om hur vi kan minska vår energianvändning. Efter detta möte  ska vi nu se över att vi har ledlampor vid skrivbordet och att alla medarbetare får information om vikten av att släcka datorer m.m. vid hemgång.</t>
  </si>
  <si>
    <t xml:space="preserve"> Vår fastighetsägare Vasakronan, som ansvarar för fastighetsgemensam energianvändning, arbetar med smart styrning för att fördela energibehovet över dygnet utifrån gällande förutsättningar enligt den driftstrategi som återfinns på www.vasakronan.se. </t>
  </si>
  <si>
    <t xml:space="preserve"> Vasakronan har som mål att halvera effekttoppar och ser att detta görs bäst i dialog med bl. a. energibolagen. Därför pågår en dialog med samtliga energileverantörer om hur fastighetsstyrningar bäst kan gynna energisystemet. Exempelvis drivs nu olika effektmarknadsinitiativ. Vasakronan har utvecklat ett verktyg, Optimize, för att analysera timanvändningen i fastigheterna. Nya digitala lösningar möjliggör överstyrningsfunktioner, vi kan t. ex optimera våra laddstationer för att undvika en eltopp på morgonen.</t>
  </si>
  <si>
    <t xml:space="preserve">Vi har enbart ledlampor i all belysning. Tidsinställningar som tänder och släcker på bestämda tider. </t>
  </si>
  <si>
    <t>Vi har fört dialog med fastighetsägare. Vår lokal har redan idag väl anpassad för en låg energiförbrukning. Fastighetsägaren ser över möjlighet att inte tända upp vissa lokaler med automatik under kontorstid.</t>
  </si>
  <si>
    <t>Vi saknar idag effekttoppar enligt redovisning fr fastighetsägare. Vår förbrukningar är i det närmaste identisk månad för månad.</t>
  </si>
  <si>
    <t>Vi saknar idag effekttoppar enligt redovisning fr fastighetsägare.</t>
  </si>
  <si>
    <t xml:space="preserve">Vi har ett huvudkontor, Sundsvall (redovisas här) samt en lokal i Stockholm som vi hyr i andra hand av Statskontoret. Det är även Statskontoret som står på avtalet och vi, tillsammans med flera myndigheter, hyr enbart en del av den fastigheten, den ytan uppgår till 412kvm. </t>
  </si>
  <si>
    <t xml:space="preserve">Vi har bytt ut lysrör och armaturer till lågenergi. Bytt datorer och har datorer och skrivare i viloläge när de inte används. </t>
  </si>
  <si>
    <t xml:space="preserve">Vi har tagit initiativ till och inlett ett samarbete med andra myndigheter i frågan där vi ska utbyta erfarenheter och lära av varandra. </t>
  </si>
  <si>
    <t>Vi har inte vidtagit några åtgärder för att minska våra effekttoppar.</t>
  </si>
  <si>
    <t>Vi har flyttat till nya lokaler i oktober 2020.</t>
  </si>
  <si>
    <t>Myndighetens hyresvärd, Statens museer för världskultur, har genomfört en energibesiktning med hjälp av extern part, genom samverkan mellan hyresgäst och fastighetsägare. Denna har resulterat i en åtgärdsplan för kontinuerlig långsiktig energieffektivisering och -besparing. Driftsmässigt arbetar man med kontinuerlig kontroll av system för effektiv drift och mer dynamiska värden i styrsystem.</t>
  </si>
  <si>
    <t>Hyresvärdens åtgärder: Kontinuerlig kontroll av system för effektiv drift.</t>
  </si>
  <si>
    <t>Hyresvärdens åtgärder: Kontinuerlig kontroll av system för effektiv drift. Justering av tidkanal för avfrostning på kylarna i köket.</t>
  </si>
  <si>
    <t xml:space="preserve">Hyresvärden har initierat och påbörjat samverkansarbete för miljöförbättrande åtgärder, med fokus på energieffektivisering/minskad förbrukning, med fastighetsägaren för samtliga museer (Statens fastighetsverk). Till samtliga hyresavtal finns nu gröna hyresbilagor. Myndigheten för kulturanalys omlokaliserades till nuvarande lokaler i oktober 2018 därav finns ej korrekta jämförelsesiffror för september 2018. </t>
  </si>
  <si>
    <t xml:space="preserve">I samband med flytt till nya lokaler i mars 2021 säkerställde vi att högt ställda krav på energieffektivitet uppfylldes. Exempelvis; sensorstyrd LED-belysning (även i mötesrum), inga servrar på plats, endast en kopieringsmaskin, strömsparläge på datorer och teknik i mötesrum. Under våren 2022 genomförde vi miljöcertifiering. </t>
  </si>
  <si>
    <t xml:space="preserve">Haft kontakter med hyresvärden för att kontrollera att värme/ventilation/belysning inte är på i onödan (efter kontorstid), även inlett diskussion om sänkning av inomhustemperaturen. Säkerställt att belysning i förråd och städskrubb också går på sensorstyrning. Informerat all personal om energisparuppdraget och uppmanat till att tänka på att spara energi, exempelvis genom att använda samma kaffekopp/glas flera gånger, se till att diskmaskin är fylld, se till att släcka och stänga dörren när man lämnar mötesrum. </t>
  </si>
  <si>
    <t xml:space="preserve">Egentligen inga - vår verksamhet är så pass konstant, kontorsverksamhet under normal kontorstid (8-16.40). Svårt att se hur vi kan flytta effekttoppar över dygnet - ev köra diskmaskiner kväll/natt? </t>
  </si>
  <si>
    <t xml:space="preserve">Vi har påbörjat analys av vilka åtgärder detta skulle kunna vara. </t>
  </si>
  <si>
    <t xml:space="preserve">Vi flyttade till nya lokaler i mars 2021, så referensmånaden 2018 avser äldre lokaler. </t>
  </si>
  <si>
    <t>I Karlstad har vi ett grönt hyresavtal med vår hyresvärd, SBB, och samverkar gemensamt med att minska lokalens miljöpåverkan. SBB har sedan i vintras installerat solceller på fastigheten. Totalt 335 solpaneler placerade på ca 600 kvm. De köper även endast förnybar el till fastigheten och har installerat så kallade "Smart vatten"-mätare för att kunna identifiera mindre vattenläckage. SBB håller just nu på med ett omfattande arbete med att certifiera sina fastigheter enligt "Miljöbyggnad i drift".</t>
  </si>
  <si>
    <t xml:space="preserve">Vi för just nu en dialog med våra hyresvärdar om hur vi kan vara med och påverka för att minska vår elanvändning men eftersom vi hyr våra lokaler så har vi begränsade möjligheter till att påverka. Vi har lämnat in önskemål till hyresvärdarna om att sätta in elmätare och på så vis få mer koll på vår elanvändning. De undersöker om det är möjligt och vi hoppas få besked inom kort.   Vi har också ställt frågan till vår hyresvärd i Solna, Locum, om att få till funktioner för automatisk avstängning av belysning och det är ett pågående ärende. Locum gör alltid olika driftoptimeringar och investeringar mot bakgrund av byggnadens framtidsplan. Hyresvärden avser att sälja fastigheten inom att antal år så därför har inte hyresvärden några åtgärder inplanerade åtgärder vad avser byggnaden. Solceller är inte aktuellt för byggnaden. Vi har även lämnat in ytterligare förslag till energibesparing, t ex att byta all belysning till LED. Hyresvärden ska ta våra förslag i beaktande. </t>
  </si>
  <si>
    <t>Vi har inte vidtagit några åtgärder för att minska effekttoppar innan september 2022.</t>
  </si>
  <si>
    <t>Vi har inte vidtagit några åtgärder för att minska effekttoppar efter september 2022. Men vi hoppas snart få elmätare installerat i lokalerna och då kommer vi kunna analysera när vi har våra effekttoppar och ta fram rutiner för att minska dem.</t>
  </si>
  <si>
    <t xml:space="preserve">Vi hyr båda våra lokaler och har därför liten möjlighet till påverkan. Men vi samverkar med hyresvärden SBB i Karlstad genom att ha en grön bilaga till lokalhyresavtalet.   </t>
  </si>
  <si>
    <t>Referensobjekt kontor Optimering av våra styr- och reglersystem genom att till exempel se över drifttiden för ventilationen och behovet av kylmaskinen vilken hålls avstängd under vintertid.  Rumsregulatorerna har låsts på en viss grad vilket skapat jämnare förbrukning. Rörelsesensorer (dock långt ifrån överallt)  Referensobjekt Skola Utbyte till ledarmaturer (dock långt ifrån överallt) Energideklarerat byggnaderna Stängt bastus och eluppvärmda badtunna. Sänkt värmen 1 grad</t>
  </si>
  <si>
    <t>Startat upp arbete med att minska energiförbrukning mer än idag. Vi planerar tex åtgärder för att: Sänka värmen 1 grad Se över tider och flöden för ventilationen Se över åtgärder som att släcka skärmarna och rumsbelysning då de inte nyttjas  Vår fastighetsägare tittar på möjligheten att installera solceller på våra tak.  Installation av fler innegivare för bättre stryrning av fjärrvärmen.</t>
  </si>
  <si>
    <t>Vi har inte jobbat med effekttoppar utan gjort översyn av generell el-/energiförbrukning.</t>
  </si>
  <si>
    <t xml:space="preserve">Vi sitter i gemensamma kontorslokaler. Se info om vad fastighetsägaren gör i "Övriga upplysningar".   Är med i arbetsmiljögrupp där representanter för alla organisationer i centret deltar.  Har återkommande möten där bla frågor om strömbesparingsprojekt tas upp.  </t>
  </si>
  <si>
    <t xml:space="preserve">Vi sitter i gemensamma kontorslokaler. Se info om vad fastighetsägaren gör i "Övriga upplysningar".   I ovan nämnde arbetsmiljögrupp är energifrågan än mer aktualiserad idag.  Ledningen har på kanslisammanträde lyft frågan och sagt till personalen att vidta de åtgärder som är möjliga för att minska energiförbrukningen, som att stänga av datorer och skärmar och släcka lampor när man ej är på rummet. </t>
  </si>
  <si>
    <t>Vi sitter i gemensamma kontorslokaler. Se info om vad hyresvärden gör i "Övriga upplysningar".    Hyresvärden har heller ej info om timbelastning från fastighetsägaren.</t>
  </si>
  <si>
    <t>Vi sitter i gemensamma kontorslokaler. Se info om vad fastighetsägaren gör i "Övriga upplysningar".   Hyresvärden har heller ej info om timbelastning från fastighetsägaren.</t>
  </si>
  <si>
    <t>Vi sitter i gemensamma kontorslokaler där vi hyr lokal.   Fastighetsägaren genomför byte av korridor- och pentrybelysning sedan 2019 med planerad färdigställande senast 2023 - all belysning byts till LED.  De gemensamma konferensrummen uppgraderas löpande.  Sedan tidigt 2022 -samköpsavtal med leverantör som sänker kostnad per kWh.  Pågående strömbesparingsprojekt som pågår.   Färdigställt nu: Alla flexarbetsplatser har skarvsladd med strömbrytare så att arbetsplats kan stängas av helt.</t>
  </si>
  <si>
    <t>Belysningen i lokalerna har programmerats att släckas automatiskt när lokalerna larmas på efter kontorstid och starta på morgonen när lokalerna larmas av. Belysningen i alla mötesrum är släckt i utgångsläge och måste startas manuellt. Skärmar tillhörande konferensutrustning går i stand-by-läge automatiskt efter kontorstid. Alla fasta armaturer som hyresvärden ansvarar för har LED-lampor och miljöbelysningen som MTM ansvarar för byts till LED-lampor efterhand som de befintliga glödlamporna tar slut.</t>
  </si>
  <si>
    <t>Belysningen i lokalerna sänks med 25 % från kl. 17 och säkerställning av att den stängs av samtidigt som lokalerna larmas på pågår. Utredning av eventuell minskning av ventilationen pågår tillsammans med hyresvärden.</t>
  </si>
  <si>
    <t>Utredning av effekttoppar pågår.</t>
  </si>
  <si>
    <t>Släckpulsen på allmän belysning (korridor) har sänkts från 2 timmar till 30 min. Det innebär att om belysning inte släcks av person vid sist ut så släcks lyset automatiskt efter nu 30 min.</t>
  </si>
  <si>
    <t xml:space="preserve">Redovisat statistik över utskrifter där vi visar resultat för 2021 jämfört med 2022 dags dato.  Med det en uppmaning att minska antalet utskrifter, tänka syftet med utskriften. Tillsammans med det tänka över vårt arbetssätt som där kan bidra till positivt till vårt miljöarbete. </t>
  </si>
  <si>
    <t>Vi har idag en dialog med fastighetsägare gällande all belysning där vi inom kort kommer att se över armaturer, lampor mm</t>
  </si>
  <si>
    <t>Hänvisar till rutan "vidtagit efter september 2022".</t>
  </si>
  <si>
    <t>Myndigheten flyttade till nuvarande lokaler februari 2019 och inför flytten gjordes en mängd åtgärder för att minska energiförbrukningen. Tex automatisk släckning av lampor, timers på kaffemaskiner/vattenkokare. Vår investeringsplan för IT-utrustning innebär att vi inte har utrustning som är äldre än 3 år.</t>
  </si>
  <si>
    <t>Inga, se tidigare punkt.</t>
  </si>
  <si>
    <t>Effektivare och energisnålare ventilationsmotorer med styrning. Justering av driftstider för ventilation. Solenergi har installerats av fastighetsägaren/hyresvärden för att minska fastighetens energiförbrukning.</t>
  </si>
  <si>
    <t>Information till medarbetare om energibesparingsuppdraget. Mätning av enskilda elförbrukare med syfte att hitta potentiella energitjuvar och få ideer till åtgärder. Förbud mot värmefläktar som funnits tidigare kalla perioder för att motverka kallras. Workshop för att identifiera möjliga energibesparingsåtgärder. Dialog inledd med fastighetsägare/hyresvärd om utbyte av äldre armatur för belysning med syfte att förbättra ljusbild och också minskad energiförbrukning.</t>
  </si>
  <si>
    <t>se tidigare fråga.</t>
  </si>
  <si>
    <t>Den energiförbrukning som rapporterats är direkt uppmätt och avser de lokaler myndigheten disponerar. Myndighetens del av fastighetens gemensamma energiförbrukning/elförbrukning för till exempel hiss, utomhusbelysning och central ventilation har inte kunnat beräknas.</t>
  </si>
  <si>
    <t>Bra samarbete med Fastighetsägaren som bland annat har installerat solceller. Övriga åtgärder är minskat på ventilationstider, minskat på belysningstider, byte av armaturer till led, vid tillfälliga köldknäppar kör man inte på extra värme utan låter det vara något svalare inomhus. Kontorsutrustning går ner i energisparläge och datorer går ner i viloläge när de inte används mm</t>
  </si>
  <si>
    <t xml:space="preserve">Fortsätter arbetet med ovan punkter och fastighetsägaren anlitar en konsult för att se om ytterligare besparingar kan göras.  </t>
  </si>
  <si>
    <t>Fastighetsägaren tillsammans med MDU som hyresgäst har sett över starttider för bland annat ventilationsaggregat så att inte alla startar samtidigt.</t>
  </si>
  <si>
    <t>Fortsätta att se över starttider för bland annat ventilationsaggregat så att inte alla startar samtidigt och även se över om maskiner som drar mycket el behöver vara påslagna hela dagar.</t>
  </si>
  <si>
    <t xml:space="preserve">- Vi har över tid fasat ut halogenlampor och ersatt dem mot LED. - Rörelsestyrd belysning har installerats i olika utrymmen såsom toaletter. - Energikassetter har monterats in i glasen på delar av fastigheten i syfte att se om, och i vilken utsträckning, </t>
  </si>
  <si>
    <t>En "Energigrupp" har satts samman tillsammans med fastihghetsägaren (SFV) för att långsiktigt ta fram förslag på olika energibesparande åtgärder som sedan kan aktiveras.</t>
  </si>
  <si>
    <t xml:space="preserve">Verksamheten är av en sådan karaktär att det inte finns effekttoppar annat än de som kan kopplas till årstid. </t>
  </si>
  <si>
    <t>Vid flytt 2018/2019 använts effektivare installationer för fläktsystem, värme och kyla .  Styrning av belysning har effektiviserat. Belysning har bytts till LED-lampor.</t>
  </si>
  <si>
    <t>Innetemperaturen tillåts driva mer från börvärdet.</t>
  </si>
  <si>
    <t>I kontorslokaler mäter vi inte effekttoppar.</t>
  </si>
  <si>
    <t>Vi utreder och återkommer med flera förbättringar under närmaste månaderna.</t>
  </si>
  <si>
    <t>- Hemarbete två dagar i veckan är inte en åtgärd som primärt syftar till minskad energianvändning, men energibesparingen är en naturlig följd - och kanske är det förklaringen till minskningen av energiförbrukningen med 7,5% från september 2018 till septem</t>
  </si>
  <si>
    <t>- Värmekurvan sänks med en grad. Eftersom vi har fjärrvärme kommer detta inte att vara synligt i vår elanvändning, men det är sannolikt den största sänkningen i energiförbrukning som vi kan göra (energiförbrukningen beräknas minska med 5% i och med detta)</t>
  </si>
  <si>
    <t xml:space="preserve">På vår arbetsplats har vi den största delen av vår verksamhet mellan cirka 9 och 16, vilket ligger mellan morgonens och kvällens effekttoppar. </t>
  </si>
  <si>
    <t xml:space="preserve">Vi har efterfrågat och lagt fram ett förslag till vår fastighetsägare i Stockholm att vi vill helst ha sensorbelysning i korridorerna för att spara på el. </t>
  </si>
  <si>
    <t xml:space="preserve">Vi har engagerat samtliga medarbetare att komma med förlag på olika energibesparande åtgärder. Vi släcker lyset, tar bort onödiga kylskåp, begränsar tiden för värme i vindfånget vid huvudentrén mm. Fortsättning och fler förslag inkommer. </t>
  </si>
  <si>
    <t>Effekt toppar? Förstår nog inte frågan här, men kan ta upp det med våra fastighetsägare i både Stockholm och Söderhamn.</t>
  </si>
  <si>
    <t>Som vi skriver ovan så pågår förslagsinlämningen för fullt och vi verkställer de förslag som vi kan genomföra allt eftersom.</t>
  </si>
  <si>
    <t xml:space="preserve">Styr-, regler-, ventilations-, och värmesystem har bytts ut till nya moderna. Jämfört med maj till och med augusti 2016 och samma period 2017, minskade energiförbrukningen med hela 61 894 kWh.  Ovanstående text gäller det kontor som vi valt som representativt för vår verksamhet. Vi har även genomfört energikartläggning för samtliga kontor. </t>
  </si>
  <si>
    <t>Information till samtliga medarbetare för att öka medvetenheten kring energibesparande åtgärder, t.ex. släcka lysen, fylla diskmaskiner, inte öppna fönster m.m.</t>
  </si>
  <si>
    <t xml:space="preserve">Inga, vår verksamhet är knuten till kontorstid. </t>
  </si>
  <si>
    <t xml:space="preserve">En uppföljande energikartläggning är påbörjad. </t>
  </si>
  <si>
    <t>Fastigheten i Abisko består av ett flertal byggnader i olika storlek, byggnaderna har ursprungligen direktverkande el vilket succesivt byts ut. Fastigheten hyrs av Statens fastighetsverk. Luftvärmepumpar har sats in i: 1 st 2015, 2 st 2019, 2 st 2021, 1 st  2022. Bergvärme sattes in 2017 för tappvarmvatten och uppvärmning i D-huset (1140 m2), projektering av bergvärme för A-huset (1900 m2) är gjort 2021/22. Ny ventilation har sats in för D-huset 2017 + ny ventilationsstyrning för vissa andra byggnader 2019. Nya fönster (A-huset) 2020 samt tilläggsisolering + nya fönster i ett av de mindre byggnaderna.  Utbyte av frysrum till nya lågtemperatur frysboxar 2021. Solpaneler 27 kW installerades 2021. Under vintertid används inte alla byggnader och där sänks temperatur samt att ventilationen sängs av.  Vid omlokalisering 2019 flyttades kontoret i Stockholm till Luleå, varpå mindre lokaler skaffades med energieffektiv styrning på ventilation och belysning.</t>
  </si>
  <si>
    <t xml:space="preserve">Myndigheten har lokaler i Abisko (4400 m2) och Luleå (438 m2). Samtal med hyresvärd i Luleå har genomförts, ventilationsstyrningen kommer att ses över. Vidare har vi beställt grenkontakter med avstängningskontakt för att kunna ta bort stand by-läget när vi inte är på kontoret. Kontakt har tagits med hyresvärd samt möte med fastighetsansvariga vid ANS i Abisko för att diskutera möjliga åtgärder. Inomhustemperaturer kommer mätas upp regelbundet och ses över. Under september höll lokalerna en temperatur mellan 17-19,5 grader C beroende på lokaltyp.  </t>
  </si>
  <si>
    <t>Inga åtgärder har framkommit vid de samtal som först under denna tid.</t>
  </si>
  <si>
    <t>Idagsläget har vi ingen uppfattning om vad de stora förbrukningsposterna är förutom uppvärmning. Därför har vi inte vidtagit några åtgärder ang. effekttoppar efter september.</t>
  </si>
  <si>
    <t xml:space="preserve">För lokalen i Luleå ingår el och värme i hyran. De uppgifterna kommer inte rapporteras in då Polars lokaler enbart utgör en liten del av byggnaden och det inte finns en separat elmätare. Polar hyr lokalerna av Luleå Tekniska Universitet som i sin tur rapporterar in vad som görs för byggnaden, Förutom de redovisade lokalerna har vi ett kallager på 2500 m2. I det finns en uppvärmd container som används som personalrum och kontor. Detta har inte tagits med i uppgifterna. </t>
  </si>
  <si>
    <t>PTS har flyttat sitt huvudkontor till avsevärt mer energieffektiva kontorslokaler. Lokalerna har endast LED-belysning och rörelsedetektorer styr påslagning så att inte onödiga delar av kontoret lyses upp under tider det är glest på kontoret. Datorskärmarna är klassade med Energy Star-certifiering. Myndigheten försöker som regel beställa in större kvantiteter av t.ex. kontorsmateriel, städprodukter m.m. för att minska antalet transporter. Förbrukning av kopieringspapper har minskat betydligt under ett antal år tack vare digitaliseringen av verksamheten på myndigheten.</t>
  </si>
  <si>
    <t>Inga åtgärder gjorda.</t>
  </si>
  <si>
    <t xml:space="preserve">Myndigheten har generösa möjligheter för medarbetarna att välja plats och tidpunkt för den tid man utför sitt arbete. Detta får till följd att energibehovet sprids ut något under arbetsdagarna. </t>
  </si>
  <si>
    <t>PTS satt i andra lokaler 2018.</t>
  </si>
  <si>
    <t>LED-belysning i kontorsrum som byggdes om 2019.</t>
  </si>
  <si>
    <t>Planerat för att stänga av utrustning som står på stand-by. Släcker i tomma rum. Samtal med fastighetsägaren om hur vi kan minska elanvändningen.</t>
  </si>
  <si>
    <t>Referensmånaden 2018: Värdet finnsinte att tillgå: Vasakronan har gjort en "baklängesberäkning" för detta värde.</t>
  </si>
  <si>
    <t xml:space="preserve">Riksantikvarieämbetet har flera olika typer av lokaler på fler olika orter i Sverige.  I Stockholm kontorslokaler, bibliotek och arkiv, i Tumba föremålsmagasin för uthyrning, i Visby kontorslokaler, utställningsverkstad och laboratorier och i Glimmingehus i N/A ett besöksmål med kontors- och utställningslokal.   I lokalerna i Visby installerades en solenergianläggning i oktober 2021 som beräknas producera 283 000 kWh/år vilket i stort sett täcker visbylokalernas årliga behov där överskottet sälj sommartid och under vintertid behövs ungefär samma mängd köpas in.    Riksantikvarieämbetet arbetar kontinuerligt med förbättringsåtgärder tillsammans med hyresvärdarna. Arbetet genomförs systematiskt med återkommande möten med varje hyresvärd och fastighetsförvaltare. Myndigheten har även kontinuerligt bytt ut datorer, skärmar mm till mer lågenergikrävande samt bytt armaturer där lysrör ersätts med LED-belysning där det är möjligt. </t>
  </si>
  <si>
    <t xml:space="preserve">I lokalerna i Tumba har ett arbete påbörjats med att byta ut all lysrörsarmatur till lågenergilampor (LED)  </t>
  </si>
  <si>
    <t xml:space="preserve">Riksantikvarieämbetets verksamhet har inga effekttoppar men det pågår ett ständigt arbete med att optimera systemen för värme, ventilation och kyla. </t>
  </si>
  <si>
    <t xml:space="preserve">På Riksantikvarieämbetet pågår ett arbete med en ny arbetsplatsstrategi i och med nya arbetssätt med möjlighet till femtio procent hemarbete för medarbetarna och i förlängningen kommer det innebära minskning av kontorslokalerna i Visby och Stockholm. </t>
  </si>
  <si>
    <t>Riksantikvarieämbetet har minskat sina lokaler från 2018 till 2022 från 36132 kvm till 32055 kvm vilket är en minskning med 4077 kvadratmeter.   Solenergianläggningen i Visby producerade 12701 kWh i september 2022.</t>
  </si>
  <si>
    <t>Övergång till LED-belysning. Förtätning av verksamhetslokaler, det vill säga använda ytor effektivare. Minska antalet pappersutskrifter. Resfria möten. Sensorstyrd belysning, t ex rörelse eller ljud. Belysning släcks i samband med att lokaler larmas på (centralstyrd belysning).</t>
  </si>
  <si>
    <t xml:space="preserve"> Minska inomhustemperaturen med någon eller ett par grader. Fortsätta med investeringen i LED-belysning. Använda grenuttag med strömbrytare till bl a skärmar och bärbara datorer och slå av strömbrytaren över natten.  Se till att mobilladdare inte sitter i vägguttagen när de inte används. Släck skrivbordsbelysning och annan belysning som inte är kopplad till centralstyrd belysning vid hemgång eller när belysningen inte används. Se över vilka maskiner som måste stå i ”standby-läge”.  Se över och inventera de tider som gäller för olika verksamhetsorter för larmning, släckning av centralstyrd belysning och avstängning av ventilation.  Stäng ner all ventilation över helger om det inte redan är överenskommet med fastighetsägaren.  Stäng av eldrivna arkivhyllor när de inte används. Om möjligt minska användandet av hissar. Snålspolande kranar om det inte redan är på plats. Använd kallt vatten i större utsträckning vid bl a lokalvård. Släck ljus i rum som inte används i de fastigheter</t>
  </si>
  <si>
    <t>Långsiktig planering av arbete och verksamhet.</t>
  </si>
  <si>
    <t>Riksarkivet har lokaler runt om i Sverige och stora ytor med tanke på arkivförvaring och här presenteras ett representativt urval. Av 11 verksamhetsorter presenteras här fyra. Tre med arkivförvaring och en med digitiseringsverksamhet. Tyvärr kommer fakturorna dör elförbrukningen in samtidigt därför "tvingas" jag till detta urval. Men urvalet kan ändå ses som representativt.  För förbrukning som ingår i hyran betalas detta kvartalsvis. Därför finns de inte med här.</t>
  </si>
  <si>
    <t>Närvarostyrd belysning i alla utrymmen. Energisparläge på skrivare. Alla glödlampor är bytta till ledlampor.</t>
  </si>
  <si>
    <t xml:space="preserve">Dörrarna till alla mötesrum ska stängas efter möten så att inte närvarokännaren reagerar på att någon går förbi. </t>
  </si>
  <si>
    <t>Riksgälden har inga effekttoppar.</t>
  </si>
  <si>
    <t>Inga specifika.</t>
  </si>
  <si>
    <t xml:space="preserve">Medarbetarna har påmints om vikten att släcka lampor när man lämnar lokalen. </t>
  </si>
  <si>
    <t>Medarbetarna har informerats om uppdraget om energibesparingsåtgärder och uppmanats att se till att släcka efter sig och i möjligaste mån starta eventuella energikrävande körningar efter arbetstid.</t>
  </si>
  <si>
    <t xml:space="preserve">Rymdstyrelsen har under 2022 utökat sina lokaler med 217 kvm, från 571 kvm till totalt 788 kvm. Referensmånaden september 2018 avser elförbrukningen endast för 571 kvm. </t>
  </si>
  <si>
    <t>Utbyte av vissa armaturer till LED. Byte av kylmedia i kylmaskin till frysrum.</t>
  </si>
  <si>
    <t>Medvetandegöra personalen om vilka åtgärder var och en kan vidta i syfte att spara el.</t>
  </si>
  <si>
    <t>Många analysinstrument laddas på dagtid och aktiveras sent på eftermiddagen för att sedan arbeta en bit in på natten. Vår effekttopp ligger mellan 11 o 13.</t>
  </si>
  <si>
    <t>Inget under september</t>
  </si>
  <si>
    <t>För 7842 kvm finns direktmätning av el. Här är 89252 kWh verksamhetsel som debiteras oss (2018: 90860 kWh), 28017 kWh fastighetsel som ligger inbakad i hyran (2018: 22700) . För 2444 kvm är förbrukningen beräknad och inbakad i hyran. De beräknade värdena som grundas på disponerad yta i % av fastigheten är verksamhetsel 11891kWh (2018: 14528 kWh) och fastighetsel 4148 kWh (2018: 4889)</t>
  </si>
  <si>
    <t>Inga specifika åtgärder har vidtagits. Vi har börjat diskutera vad som är möjligt att göra och vi har lyft frågan i olika forum i syfte att alla ska kunna bidra med sänkt energiförbrukning.</t>
  </si>
  <si>
    <t>Generell rekommendation till samtlig personal att släcka lampor, stänga av datorer när man lämnar arbetsplatsen. Uppmanat till allmän försiktighet avseende energianvändning.</t>
  </si>
  <si>
    <t>Inga övriga åtgärder har vidtagits ännu.</t>
  </si>
  <si>
    <t>Rapporteringen avser endast elanvändningen vid huvudkontoret i Kiruna, som är det största kontoret samt är  representativt för hela verksamheten</t>
  </si>
  <si>
    <r>
      <t xml:space="preserve">Sidas huvudkontor flyttade från Valhallavägen 199 i Stockholms kommun till Rissneleden 110 i Sundbybergs kommun under sommaren 2022. Tillträde till lokalerna skedde den första juni 2022. I samband med flytten hade Sida ett stort fokus på hållbarhetsfrågor där energibesparingsåtgärder ingår. Energibesparingsåtgärder kopplade till Sidas flytt/nya lokaler: - Minskat antal kvm från 16.565 till 11.539 kvm  - Driftoptimering/styrning av belysning och ventilation - LED-belysning - Miljöcertifierad fastighet; BREEM Very good, Sidas lokaler ”Excellent” - Sida har tecknat ett grönt hyresavtal med fastighetsägaren.  - Utöver grönt hyresavtal träffas representanter för myndigheten och    fastighetsägaren minst 4 gånger per år för att bl a diskutera    energibesparingsåtgärder. - Verksamhetselen har minskat </t>
    </r>
    <r>
      <rPr>
        <sz val="11"/>
        <color rgb="FFFF0000"/>
        <rFont val="Calibri"/>
        <family val="2"/>
        <scheme val="minor"/>
      </rPr>
      <t>62%</t>
    </r>
    <r>
      <rPr>
        <sz val="11"/>
        <color theme="1"/>
        <rFont val="Calibri"/>
        <family val="2"/>
        <scheme val="minor"/>
      </rPr>
      <t xml:space="preserve"> , från 72 221 kWh till </t>
    </r>
    <r>
      <rPr>
        <sz val="11"/>
        <color rgb="FFFF0000"/>
        <rFont val="Calibri"/>
        <family val="2"/>
        <scheme val="minor"/>
      </rPr>
      <t xml:space="preserve">27451 </t>
    </r>
    <r>
      <rPr>
        <sz val="11"/>
        <color theme="1"/>
        <rFont val="Calibri"/>
        <family val="2"/>
        <scheme val="minor"/>
      </rPr>
      <t xml:space="preserve"> kWh, jämfört med    referensmånaden 2018.</t>
    </r>
  </si>
  <si>
    <t>Justering av drifttider för värme, kyla, ventilation samt belysning. Pågående analysarbete för driftoptimering av nya lokalerna.</t>
  </si>
  <si>
    <t>Inga specifika åtgärder avseende drifttoppar utan fokus har varit på effektiva generella energibesparingsåtgärder.</t>
  </si>
  <si>
    <t>Inga specifika åtgärder avseende drifttoppar utan fokus på effektiva generella energibesparingsåtgärder.</t>
  </si>
  <si>
    <t>Sida har ett stort huvudkontor i Sundbyberg med en kontorsyta på 11.539 kvm samt två betydligt mindre kontor med samma typ av verksamhet, ett i Visby och ett i Härnösand. Sida väljer att i uppdraget redovisa energiförbrukningen för huvudkontoret i Sundbyberg vilket är representativt för myndighetens verksamhet. Sidas huvudkontor flyttade från Valhallavägen 199 i Stockholms kommun till Rissneleden 110 i Sundbybergs kommun under sommaren 2022.</t>
  </si>
  <si>
    <t xml:space="preserve">Arbetet med att energieffektivisera Sjöfartsverkets verksamhet är redan påbörjat, bland annat har konvertering skett till värmepumpar från elvärme och olja samt komplettering av värmepumpar. Arbete pågår just nu för byggnader som Sjöfartsverket äger med bland annat driftoptimering, fortsatt arbete med konvertering till LED-belysning samt att ersätta elvärme med vattenburen. </t>
  </si>
  <si>
    <t xml:space="preserve">Sjöfartsverket håller på att se över om ytterligare energibesparande åtgärder kan genomföras, detta skulle exempelvis kunna vara att sänka inomhustemperatur etc. Ytterligare planeras en intern informationskampanj för att få ner energianvändningen. </t>
  </si>
  <si>
    <t xml:space="preserve">Sjöfartsverket har tidigare inte vidtagit några åtgärder för att minska effekttoppar. </t>
  </si>
  <si>
    <t xml:space="preserve">En intern informationskampanj planeras för att få ner energianvändningen. </t>
  </si>
  <si>
    <t xml:space="preserve">Sjöfartsverket rapporterar all köpt el under kolumnen "direktmätning av el". I denna uppgift ingår utöver el till byggnader även el för uppvärmning av båtar och fartyg, belysning i farleder, fyrar samt slussar. Sjöfartsverket har gjort bedömningen att redovisningen blir mest rättvisande utifrån detta. </t>
  </si>
  <si>
    <t xml:space="preserve">Inriktningen är att vi fortsätter den plan vi redan har för att minska vår energiförbrukning och vara en mer hållbar aktör. Vi har en plan för arbetsplatsförsörjning, där vi redan idag kraftigt minskat våra kvadratmeter (vilket i sig innebär mindre ytor att värma/belysa etc) och samtidigt också gått över till gröna avtal i olika klassificeringar. </t>
  </si>
  <si>
    <t>Arbetet fortsätter enligt fastlagen plan. Läs text i rutan över.</t>
  </si>
  <si>
    <t>Vi har startat en inventering av våra lokaler som har med Belysning, ventilation och styrning av dessa. Detta för att skapa en bild av vad som är möjligt att göra och i vilket tidsperspektiv.</t>
  </si>
  <si>
    <t>Bra att veta om redovisningen av referensmånaden. Skatteverket har bytt lokaler i Göteborg och Stockholm, förbrukningssiffrorna från dessa kontor är medtagna för att visa skillnaden när vi minskar lokalyta och flyttar till nya lokaler.  Under fliken referensmånad och el som ingår i hyran. Där har vi inte till dagens redovisning inte några kompletta siffror. därför är redovisningen noll i det fältet.</t>
  </si>
  <si>
    <t>Under sommaren ställdes inomhustemperaturen upp till 24 grader, vilket har lett till minskat kylbehov och 19,2% besparing på fjärrkyla jämfört med året innan. Installation av solceller på huvudkontoret.</t>
  </si>
  <si>
    <t xml:space="preserve">Åtgärder om att sänka ventilationsflödet från 12 l/s till 10 l/s är beslutat. Förslag finns även på att sänka belysningen i trapphus och öppna ytor. Detta är under utredning, men förslagen ser ut så här:  • I dag dämpas belysningen med 20% efter 15 minuters inaktivitet och släcks efter en timme i korridorerna. – Förslaget är att dämpa efter 5 minuter och att det släck efter 20 min.  • I dag släcks kontorsytor efter 15 minuter. – Förslaget är att de ska släckas efter 10 min. • I dag dämpas belysningen efter 5 minuter och släcks efter 15 minuter. – Förslag är att trapphus dämpas efter 5 min och släcks efter 10 min. </t>
  </si>
  <si>
    <t>Se ruta 1</t>
  </si>
  <si>
    <t>Se ruta 2</t>
  </si>
  <si>
    <t>Av de 75 kontor (33540 kvm)som Skogsstyrelsen förfogar över redovisar vi för fyra kontor Göteborg, Jönköping, Mora, Sundsvall, (4097 kvm). De är ett representativt urval för våra kontor.  Kwh för Jönköping 2018 är mycket osäker uppgift men det är det vi har. Jordbruksverket rapporterar förbrukning för vår gemensamma datorhall.  Vi kommer fylla på med fler åtgärder framgent.</t>
  </si>
  <si>
    <t>Släcka lampor när vi lämnar rum.</t>
  </si>
  <si>
    <t xml:space="preserve">Elförbrukningen har av naturliga skäl gått ned sedan september 2018. Då hade v möjlighet att jobba hemifrån en dag i veckan, nu i snitt två och en halv dag i veckan. </t>
  </si>
  <si>
    <t xml:space="preserve">Köper in energieffektiva ljuskällor och IT-utrustning genom statligt ramavtal. Genomfört energikartläggning genom fastighetsvärden. Vid inköp av datorer och service prioriteras SSD-diskar före konventionella mekaniska diskar, vilket leder till minskad energiförbrukning vid användning och behov av kylning i serverhallar. Samtliga skrivare är inställda på energisparläge. Tagit fram "Tips för hållbar energianvändning" för medarbetare. </t>
  </si>
  <si>
    <t xml:space="preserve">Dialog förs med fastighetsvärd kring kortsiktiga och långsiktiga energieffektiviseringar. Exempel på långsiktiga effektiveringar är byte av lysrörsarmaturer till LED samt pågående utredning av energilagring. Exempel på kortsiktiga effektiveringar är kallställning av outnyttjade kontorslokaler, översyn av tidsstyrning av kontorsbelysning samt restriktiv användning av extra elradiatorer. </t>
  </si>
  <si>
    <t xml:space="preserve">Energilagring är en metod att minska effekttoppar som Socialstyrelsen utreder. Därutöver driver Socialstyrelsen kontorsverksamhet under dagtid där vi idag inte ser någon möjlighet att minska eller sprida ut effekttoppar. </t>
  </si>
  <si>
    <t xml:space="preserve">Uppgifter om referensmånad saknas , uppgifter kompletteras vid nästa rapportering om möjligt.  </t>
  </si>
  <si>
    <t>I löpande underhåll har viss belysning bytts till LED i kontor och skolor.</t>
  </si>
  <si>
    <t xml:space="preserve">Tipslista för på vilket sätt alla medarbetare kan bidra till energibesparing har lagts ut på intranätet och delats till ansvariga för arbetsställen. Utrymme i investeringsbudget undersöks för att i två större lokaler byta till LED. Byter till mindre lokaler månadsskifte oktober/november på ett kontor. Utgångsvärde har noterats för hur många medarbetare som har datorer igång kväll och helg, kommer att följas en gång per månad </t>
  </si>
  <si>
    <t>För Birgitta/Åsbackaskolan som är en av valda lokaler för redovisning var förbrukningen inte tillgänglig för 2018 och som referens används istället september 2022. Hällsboskolan Mälarhöjden togs i drift efter september 2018 och som referens används istället elförbrukning september 2019.</t>
  </si>
  <si>
    <t>De datorer, dator- och TV-skärmar som vi köpt in är miljömärkta. Vi har valt TV-skärmar framför projektorer.  Vartefter glödlampor har behövt bytas ut har vi bytt dem till LED-lampor.  Belysningen i våra korridorer släcks i samband med att larmet går på kl 20.00 varje vardag.  Vi ställer miljö- och energikrav vid inköp.</t>
  </si>
  <si>
    <t>Vi kommer att se till att inte köra halvfulla diskmaskiner, utan bara diska när det behövs.  Vi kommer att sluta använda de motorvärmare som finns i anslutning till våra lokaler.  Vi ska också titta på om vi har maskiner/skrivare som står i standby-läge, men som kan stängas av helt efter kontorstid.  Vi kommer tillsammans med hyresvärden att se över möjligheten till att installera rörelsesensorer eller någon typ av skymningsrelä i fler rum i våra lokaler, samt se till att de rörelsesensorer som finns fungerar som de ska för att lamporna bara ska användas när de behövs.   Vi tittar också på om det går att aktivera larmet tidigare, vilket i så fall gör att belysningen släcks tidigare.   Vi har skyltar sitter på huset, som idag är tända dygnet runt, vi kommer att undersöka om de går att släcka tidigare.  Vi ska också titta på om det går att dra ner värmen ytterligare på helgen.</t>
  </si>
  <si>
    <t xml:space="preserve">Vi har inte vidtagit några åtgärder för att minska våra effekttoppar. Vår förbrukning av el består bara av användning av datorer, belysning och värme och vår verksamhet bedrivs bara dagtid.  </t>
  </si>
  <si>
    <t>Vi har inte vidtagit några åtgärder för att minska våra effekttoppar. Vår förbrukning av el består bara av användning av datorer, belysning och värme och vår verksamhet bedrivs bara dagtid.  Vi kommer att undersöka om det möjligen finns någon typ av körning eller backup som skulle kunna vara möjlig att flytta till annan tid på dygnet.</t>
  </si>
  <si>
    <t xml:space="preserve">Timers för takbelysning har installerats i två konferensrum som ett test för att se om dessa fungerar bra, innan vi går vidare med installationer i övriga konferensrum.  Begärt in offerter och samrått med fastighetsägaren om hur vi bättre kan styra belysningen på kontoret för att minska energiförbrukningen samt för att få en mer energisnål belysning (installera timers och/eller sensorer, byta till LED-belysning, se över belysning kvällar/helger).  Myndighetens miljögrupp har löpande uppmanat personalen att släcka armaturer som kräver manuell släckning samt datorer och annan elektronik när de inte används, och att tänka på att inte diska halvfulla diskmaskiner. </t>
  </si>
  <si>
    <t>Varit i kontakt med Fastighetsägaren med fråga om deras planer för solpaneler på deras fastigheter.  Varit i kontakt med Fastighetsägaren med fråga om vilka möjligheter det finns för vår myndighet att minska energiförbrukning kvällar och helger (sänka värme och minska ventilation).  Begärt in förnyade offerter för att installera mer energisnåla armaturer samt installera fler timers och/eller sensorer i konferensrum, kontorslandskapet och övriga öppna ytor.   Bokat in samrådsmöten med Fastighetsägaren med fokus på energiförbrukning.</t>
  </si>
  <si>
    <t xml:space="preserve">I samband med flytten till våra nya lokaler gjorde vi följande åtgärder tillsammans med fastighetsägaren: - Tilläggsisolering av fasader, bottenplatta och tak. - Fönster och dörrar har bytts ut - Installerat ett behovsstyrt ventilationssystem med värmeåtervinning - Installerat energieffektiv belysning med dagsljus- och närvarostyrning Vi har därutöver: - Gjort energikartläggning av våra lokaler och använt konsult för att optimera vår användning av fastighetsenergi med hjälp av utökad mätning och driftsanalyser. - Installerat solceller. - Bytt ut alla skrivare mot mer energieffektiv utrustning. - Satt solavskärmande film på våra fönster. - Ställer krav på bästa energiprestanda i den IT-utrustning som köps in. </t>
  </si>
  <si>
    <t xml:space="preserve">Arbete pågår med att ta fram åtgärder för minskad energianvändning med anledning av uppdraget. Vissa mindre åtgärder har vi genomfört efter september 2022: Kör diskmaskiner på ECO-program, släckt belysning som ej är nödvändig, sett över och gått igenom tidsstyrningen av kontorsarbetsplatser och närvarostyrningen av takbelysningen. </t>
  </si>
  <si>
    <t xml:space="preserve">Fram till juni 2022 hade Energimyndigheten ett kontor och testlaboratorium i Stockholm och ett kontor i Eskilstuna. Verksamheten har nu samlats i ett och samma kontor i Eskilstuna vilket påverkar möjligheten att jämföra energianvändningen för 2018 med 2022. </t>
  </si>
  <si>
    <t>Efter utförda Energideklarationer och Energikartläggning har handlingsplaner förbyggnader som inrymmer våra kontor tagits fram. Åtgärder i form av injustering av värme och ventilation mm. En centralt placerad grupp kallad "Driftcentralen" har drift- och energioptimerat ett stort antal byggnader.</t>
  </si>
  <si>
    <t xml:space="preserve">I första hand minska drifttider för ventilation och belysning. </t>
  </si>
  <si>
    <t>Frågan utreds skyndsamt internt för att om möjligt kunna definiera åtgärder.</t>
  </si>
  <si>
    <t>• SFHM har genomfört installation av fjärrvärme i ett av myndighetens magasin i Linköpingsområdet. Redovisad åtgärd gäller för övriga lokaler som inte rapporteras. • SFHM har påbörjat ett projekt med att drastiskt minska lokalytan för kontor avseende verksamheten i Stockholm. En viktig del i projektet är olika slags energibesparande åtgärder. Projektet beräknas att vara genomfört senast i mars 2023. Redovisad åtgärd gäller för rapporterade lokaler. • SFHM har påbörjat upphandling av energibesparande belysningslösning (led och styrsystem) för utställnings- och evenemangslokaler på Flygvapenmuseum. Då upphandlingen har fått göras om på grund av otillräcklig konkurrens kommer lösningen att kunna levereras och fullt ut tas i bruk fr.o.m. januari 2023. Redovisad åtgärd gäller för rapporterade lokaler.</t>
  </si>
  <si>
    <t xml:space="preserve">• SFHM har effektiviserat kylförvaringen av särskilt känsliga arkivalier och kommer därför att kunna minska den yta som krävs den här typen av förvaring. Redovisad åtgärd gäller för rapporterade lokaler. • SFHM har på myndighetens intranät informerat samtliga medarbetare om regeringsuppdraget samt gett några enkla tips på energibesparande åtgärder som är viktiga att följa. Redovisad åtgärd gäller för såväl rapporterade lokaler som övriga lokaler. • SFHM har inlett en tätare samverkan med Statens fastighetsverk avseende energibesparande åtgärder. Redovisad åtgärd gäller för rapporterade lokaler. </t>
  </si>
  <si>
    <t xml:space="preserve"> SFHM har inlett en tätare samverkan med Statens fastighetsverk avseende energibesparande åtgärder.</t>
  </si>
  <si>
    <t xml:space="preserve">Byte till rörelsestyrd LED belysning 2017 på huvudkontoret. Vid 2 av 3 regionkontor bytt till LED-belysning. Bytt till energisnåla klienter istället för datorer som uppfyller senaste kraven på Energy star och TCO-certifierade.  Byte till nya virtuella servrar med flashbaserad lagring (lägre energiförbrukning än roterande hårddiskar) Färre antal skrivare som går i standby när de inte används. </t>
  </si>
  <si>
    <t>Inventering har gjorts av genomförda åtgärder. Kontakt har tagits med hyresvärdar för att gemensamt ta fram underlag kring baslaster, effekttoppar och arbeta vidare därifrån.  Information har getts till personalen om vikten av att spara el och stänga av sin IT-utrustning. Avstått inköp av nya adventsljusstakar.</t>
  </si>
  <si>
    <t>Inga åtgärder. Vi har inte haft kunskap om detta.</t>
  </si>
  <si>
    <t>Ännu inga åtgärder. Översyn har påbörjats med att kartlägga tydliga effekttoppar som ses på icke kontorstider.</t>
  </si>
  <si>
    <t>Vi äger inte någon av de fastigheter där vi har  våra kontor och 3 av 4 fastigheter delas med andra hyresgäster. På samtliga kontor ingår verksamhetsel i hyran och vi får endast totala förbrukningen för fastigheten. På tre kontor har vi därutöver eget elavtal.  På det kontor där vi endast får verksamhetsel som totalsumman och dessutom delar fastigheten med andra kommer det bli svårt att arbeta med effekttoppar och baslaster på egen hand.</t>
  </si>
  <si>
    <t>Närvarostyrd belysning på några av våra toaletter. Successivt byte till LED-lampor. Grönt hyresavtal sedan våren 2019</t>
  </si>
  <si>
    <t>Myndigheten har stängt av en kyl och en frys på kontoret som användes i begränsad utsträckning. Hyresvärden har ändrat drifttider för ventilation. Startar upp aggregatet 25 minuter senare.</t>
  </si>
  <si>
    <t xml:space="preserve">Myndigheten har inte några åtgärder att redovisa. </t>
  </si>
  <si>
    <t>Hyresvärden kör aggregat med något lägre tryck under effekttoppar.</t>
  </si>
  <si>
    <t>Statens haverikommission har två lokaler, en kontorslokal i Stockholm och en hangarliknande byggnad i Strängnäs. Lokalen i Strängnäs används i utredningsverksamheten och nyttjas i olika grad beroende på hur många utredningar som kräver stora förvaringsytor.</t>
  </si>
  <si>
    <t xml:space="preserve">Myndigheten har systematiskt arbetat med att energieffektivisera i samband med ombyggnationer och renoveringar samt vid uppdateringar och nyproduktion av utställningar. Stora delar av myndighetens ljuskällor har bytts till LED-belysning. Timer- och närvarostyrning har införts i kontorsmiljöer. Myndigheten har vid inköp av elektrisk utrustning valt energieffektivare modeller. Myndigheten har installerat solceller i kvarteret Krubban vilket bidrar med cirka 10% av myndighetens elförbrukningen för lokalerna i kvarteret.  </t>
  </si>
  <si>
    <t>Som ett första steg så har samtliga medarbetare via intranätet uppmanas att stänga av skärmar, dra ur laddare, släcka lampor och slå av elektrisk utrustning när de inte nyttjas. Medarbetare och chefer har också uppmanats att inkomma med egna förslag på el besparingsåtgärder.</t>
  </si>
  <si>
    <t>Myndighetens effekttoppar är dagtid när kontorspersonal är på plats och muserna är öppna. Detta är främst mellan kl 10-16.30 tis-fre. Timer- och närvarostyrning har införts i kontorsmiljöer. Myndigheten har installerat solceller i kvarteret Krubban vilket bidrar med cirka 10% av myndighetens elförbrukningen för lokalerna i kvarteret.</t>
  </si>
  <si>
    <t>Som ett första steg så har samtliga medarbetare via intranätet uppmanas att stänga av skärmar, dra ur laddare, släcka lampor och slå av elektrisk utrustning när de inte nyttjas. Medarbetare och chefer har också uppmanats att inkomma med egna förslag på elbesparingsåtgärder.</t>
  </si>
  <si>
    <t xml:space="preserve">* Institutioner och kontor nationellt: Solceller installeras på alla nyuppförda byggnader (standardavdelningar och standardskolor). Tilläggsisolering i äldre byggnader (vindsutrymmen), byte till lågenergifönster på flera äldre byggnader. SiS hyr många äldre byggnader, genomsnittligt årtal 1961 och oljepannor har varit vanligt, dessa har fasats ut under årens lopp och övergång har främst skett fjärrvärme och värmepumpar (el). På vissa platser där vi har byggt nya, energieffektiva lokaler, och då lämnat gamla byggnader. SiS har Gröna hyresavtal på ca 90 % av alla institutioner och vi arbetar sedan flera år med bl.a. energibesparingar. Äldre ljuskällor har bytts ut till LED och många strömbrytare har bytts ut till närvarostyrning. * Huvudkontor, Solna: Solceller finns på taket. Nya hissar har installerats samt ny belysning i trapphus är numera LED. Fabegé har även påbörjat utbyte till direktdrivna fläktar. </t>
  </si>
  <si>
    <t>* Institutioner och kontor nationellt: Driftoptimering med hjälp av lokala fastighetsförvaltare, nedstängning av vissa lokalytor som är eluppvärmda och redan eller nästintill är tomställda. Ett centralt beslut fattas inom kort kring åtgärdsplan. Information om regeringsuppdraget har gått ut till hela verksamheten, såväl som åtgärdsförslagen kopplat till kommande beslut, en rad förslag på energibesparingsåtgärder,  har varit ute på internremiss. * HK, Solna: Garageventilation har bytts ut till direktdrivna fläktar samt behovsstyrda flöden. Justering av tidkanaler för belysning har utförts och arbetet med byte till direktdrivna fläktar för ventilationen fortsätter.  Inom kontorslokalerna har överflödiga köksapparater stängts av, däribland två kylskåp och en kaffemaskin, där information rörande skälet (energibesparingsåtgärder) finns uppsatt på resp. maskin.  När beslutet har fattats kommer ytterligare informationsåtgärder att sättas in.</t>
  </si>
  <si>
    <t xml:space="preserve">* Institutioner och kontor nationellt: Specialfastigheter, som äger fastigheter på 90-95 % av våra institutioner, arbetar aktivt med effekttoppar på alla sina fastigheter. Energikrävande utrustning får tidsförskjutna starter och rampas långsamt upp till full effekt. </t>
  </si>
  <si>
    <t>Det beslut som ska fattas inom kort innehåller bl.a. en åtgärdsplan, där vi har listat ett antal åtgärder som specifikt riktar in sig på just effekttoppar och hur vi kan styra om energikrävande processer till nätterna. Dock är SiS uppdrag tvångsvårdm vilket däribland innebär inlåsning av våra ungdomar och klienter och vi värnar om vårt uppdrag, som är vård och behandling. Därmed kan vi inte styra om alla energikrävande processer till nätterna, då intagna sover och störande ljud från t.ex. tvättstugan har en negativ inverkan på behandlingsarbetet.  * HK, Solna: Hyresvärden har sänkt fläkttrycket med 10%, fördelat starttider på ventilation och stängt av baslastvärmepumpen.</t>
  </si>
  <si>
    <t>Utöver det kommande beslutet med åtgärdsförslag till hela SiS verksamhet så har vi haft ett samverkansmöte med andra myndigheter i Solna Business park, då vi har samma hyresvärd (Fabegé). Under mötet har vi gemensamt diskuterat energibesparande åtgärder, där även hyresvärdens driftstekniker och förvaltare deltagit. Gruppen har träffats kontinuerligt, men planen är att framledes fokusera på just energibesparingsåtgärder.</t>
  </si>
  <si>
    <t xml:space="preserve">När vi tog beslut på att flytta huvudkontoret till nya lokaler i Jönköping kravställde vi flera saker gentemot blivande hyresvärd (flytt 2021). Nedan framgår några exempel av miljöanpassade åtgärder i våra nya lokaler för huvudkontoret: -Miljöklassning av byggnaden, blev BREEAM EXELLENT -Solceller på taket -Närvarostyrd belysning, mestadels LED -Snålspolande toaletter och kranar -20 % lägre energiförbrukning än BBR-kraven -Grönt hyresavtal med fastighetsägaren -Fjärrvärme och fjärrkyla -Värmealstring i datahallen återanvänds för användning i övriga delar av lokalerna -m.m.    </t>
  </si>
  <si>
    <t>Justerat ner ventilationsflöden. -Justerat ner tiden för belysningen. Innebär att den inte lyser lika länge om ingen rör sig vid aktuell yta.</t>
  </si>
  <si>
    <t>Elanvändningen gäller endast för huvudkontoret (HK) i Jönköping, 11650m. Elanvändning redovisas ej för våra sju mindre kontor runt om i landet 4500 m2. Dessutom tillhör Distriktsveterinärerna (DV) Jordbruksverket, finns på ca 65 orter. Vi redovisar varken elanvändning eller lokalyta gällande DV (har inte redovisats till Naturvårdsverket årliga rapporter tidigare). Statistik för 2018 kan endast tas fram för HK. HK har minskat ytan från 19000 till 11650 m2. Fjärrvärme/fjärrkyla är ej medräknat.</t>
  </si>
  <si>
    <t>Vi har flyttat till nya lokaler 1 aug 2022 med Statens fastighetsverk (SFV) som hyresvärd. Byggnaden är optimerad för låg energianvändning.</t>
  </si>
  <si>
    <t>SFV har gjort en driftsoptimering av värme/ventilation samt översyn av styrning av DALI-belysning.</t>
  </si>
  <si>
    <t>Ej relevant pga flytt</t>
  </si>
  <si>
    <t>SFV kan inte läsa av elförbrukningen än då fastigheten inte är uppkopplad mot deras driftövervakningssystem. Statens konstråd kan därmed inte inrapportera elförbrukningen för sep 2022. Till dess SFV har åtgärdat detta har vi efter samråd med Energimyndigheten beslutat att ange förbrukningen med "0". Förhoppningsvis åtgärdar SFV detta under nov eller dec.</t>
  </si>
  <si>
    <t>LED i all lös inredningsarmatur Automatisk släckning på toaletter Alla stationära datorer bytta till laptops Viloläge installerat på alla datorer, skrivare och bildskärmar Timer på kaffebryggare</t>
  </si>
  <si>
    <t>Avstängning av TV-skärm (där det visas ett rullande bildspel) i receptionen Pullprint på skrivarna för att minska antalet utskrifter Genomgång av fast takarmatur för att byta till LED där det är möjligt Uppmaning till anställda att alltid släcka och stänga fönster efter sig i mötesrum Punktbelysningen i receptionen släcks ned då vaktmästeriet lämnar för dagen, allmänljuset lämnas tänt</t>
  </si>
  <si>
    <t>Vad gäller effekttoppar så kan vi inte påverka dem så mycket då vår uppvärmning styrs centralt av hyresvärden Filmhuset. Vilka åtgärder Filmhuset vidtar för att minska fastighetens effekttoppar redogör de för i sin rapportering.</t>
  </si>
  <si>
    <t xml:space="preserve">Vi har utgått från fakturorna från Filmhuset som anger förbrukningen 26:e till 26: i varje månad. </t>
  </si>
  <si>
    <t>Vi har bytt ut all belysning i våra utställningar till LED.  Vi har gemensamt med Statens fastighetsverk installerat solceller på Vasa museet.  Vi ser kontinuerligt över drifttider på tekniska installationer.</t>
  </si>
  <si>
    <t>Justerat tidkanaler för inne/utebelysning, dag/natt, utbyte av äldre ljuskällor/armaturer, närvarosensorer/tidur etc för samtliga lokaler.  Justerat tidkanaler för värme och ventilation.  Minskat drifttider på utställningsbelysning och utställningsteknik.  Ser över möjlighet att sänka temperaturen i de lokaler som värms upp av el som huvudsaklig värmekälla.</t>
  </si>
  <si>
    <t>Vi har senarelagt start av utställningsbelysning och utställningsteknik för att inte sammanfalla med fastighetens tekniska installationer för värme och ventilation.</t>
  </si>
  <si>
    <t>För åtta av de sexton lokaler vi rapporterar in kan vi inte få fram den efterfrågade referensförbrukningen för september 2018. Den rapporterade förbrukningen för dessa är värden hämtade för 2019 (enl övk med Energimyndigheten).</t>
  </si>
  <si>
    <t>2014 installerade vi grenuttag med avstängningsknapp vid varje arbetsstation där samtliga kontorsmateriel är inkopplade. En skriftlig rutin skapades för släckning av myndigheten vid avslutad arbetsdag. Husbok skapades med information kring rutiner för släckning av tysta rum, konferenslokal samt gemensamma ytor. För att säkerställa att myndighetens låga energinivå bibehålls analyseras förbrukningen löpande. Personalen har vid flertalet tillfällen informerats om de dagliga rutiner myndigheten har kring släckning av arbetsplatsen samt övriga gemensamma ytor. Myndigheten har en kontinuerlig samverkan med hyresvärden SFI för översyn av elförbrukning och har miljömärkt el.</t>
  </si>
  <si>
    <t>Påminnelse om myndighetens rutiner för släckning av samtligas arbetsstationer samt gemensamma ytor skickades ut av ledningsgruppen. Myndighetens Miljömål- och handlingsplan har delgivits samtliga medarbetare.</t>
  </si>
  <si>
    <t>2014 gjordes en mätning av myndighetens energiförbrukning av externt företag för att se när på dygnet det drogs mest el. Resultatet visade att mycket el även drogs under natten då ingen var på myndigheten. Åtgärder togs i form av grenuttag med avstängningsknapp vid samtliga arbetsstationer samt rutiner och husbok upprättades.</t>
  </si>
  <si>
    <t>Distansarbete erbjuds av ledningen vilket medför att majoriteten arbetar externt två dagar i veckan. Påminnelse om att använda sig av datorns batteri istället för att låta den stå i laddningsläge.</t>
  </si>
  <si>
    <t>Sedan 2014 har Statens medieråd årligen erhållit ett miljödiplom, enligt Svensk miljöbas. För att uppnå detta ställs krav på åtgärder och dokumentering av miljöarbetet.  Följande mål- och uppföljningsdokument upprättas/-revideras årligen på myndigheten: Miljöutredning, Miljömål och handlingsplan, Miljölagkravförteckning, Kemikalielista, Utbildningsplan. Miljöberättelse. Samtliga dokument delges myndighetens medarbetare. Alla nya medarbetare går Grundutbildning i miljökunskap.</t>
  </si>
  <si>
    <t>Världskulturmuseet har genomfört en energibesiktning, i samverkan med fastighetsägare. Denna har resulterat i en åtgärdsplan för kontinuerlig långsiktig energieffektivisering och -besparing. Driftsmässigt arbetar man med kontinuerlig kontroll av system för effektiv drift och mer dynamiska värden i styrsystem. På Etnografiska museet finns solceller sedan längre tid tillbaka. Stora investeringar för utbyte till LED-belysning på samtliga fastigheter som myndigheten hyr.</t>
  </si>
  <si>
    <t xml:space="preserve">På Världskulturmuseet byte till energigardin för att öka isoleringen framförallt i det stora atrium som finns i museet. </t>
  </si>
  <si>
    <t xml:space="preserve">Kontinuerlig kontroll av system för effektiv drift. Justering av tidkanal för avfrostning på kylarna i köket. </t>
  </si>
  <si>
    <t>Myndigheten har initierat och påbörjat samverkansarbete för miljöförbättrande åtgärder, med fokus på energieffektivisering/minskad förbrukning, med fastighetsägare för samtliga museerna (Statens fastighetsverk), liksom fastighetsägare för föremålsmagasin. Till samtliga hyresavtal finns nu gröna hyresbilagor.</t>
  </si>
  <si>
    <t>Vi har minskat vår totala lokalyta. Vi har, i de lokaler vi har idag, infört LED-belysning, sensorstyrning av allmänna ytor och av belysning i mötesrum, på toaletter mm. Vi hyr lokaler i fastigheter där det finns moderna styrsystem som reglerar fjärrvärmen så att temperaturen hålls på en rimlig och jämn nivå för våra verksamheter.</t>
  </si>
  <si>
    <t>Vi för diskussioner med våra olika hyresvärdar kring möjligheterna att införa ytterligare sensorstyrning av belysning i rum som saknar det idag, ex kontorsrum, kopieringsrum mm. Vi ser över möjligheterna att sänka rumstemperaturen på kontoren och inte kyla serverrum i onödan.</t>
  </si>
  <si>
    <t>Vi har inga effekttoppar.</t>
  </si>
  <si>
    <t>Statens servicecenter har arbetat med, och arbetar löpande med, att minska energiförbrukningen genom att byta ut belysning mot LED. Arbetet har också inneburit automatisk styrning av belysning. Myndigheten har gjort en intern analys av alla lokalers energiförbrukning för att lokalisera de lokaler som har högst förbrukning per kvm. Genom att identifiera lokaler med hög förbrukning har riktade åtgärder kunnat genomföras. Statens servicecenter har, med olika regelbundenhet, hyresgästmöten med hyresvärdar där energiförbrukningen  är en stående punkt på agendan (fastighetsel).</t>
  </si>
  <si>
    <t>Statens servicecenter har ökat informationsinsatserna kring vikten av att spara energi via intranätet. Myndigheten betonar nu vikten av elbesparing i olika forum både internt med medarbetarna och externt med hyresvärdarna. Mindre åtgärder som att höja temperaturen i kylskåp och att leta ytterligare belysning där byte till LED kan genomföras pågår. Planering pågår också av större åtgärder kopplat till lokaleffektivisering (att minska hyrd kontorsyta, ej servicekontor). Myndigheten ser över vilka framtagna åtgärder som är möjliga att genomföra inom snar framtid. Dialog pågår också med flera hyresvärdar kring vilka åtgärder myndigheten kan påverka för att få ner energiförbrukningen för både fastighets- och verksamhetsel. Fastighetselen är den el som påverkar enerigförbrukningen mest. Dessa åtgärder måste dock genomföras av fastighetsägare/hyresvärdar, men myndigheten tar fram förslag som diskuteras med hyresvärdarna på hyresgästmöten.</t>
  </si>
  <si>
    <t xml:space="preserve">Myndigheten har inte fokuserat på att minska effekttopparna utan arbetet har varit mer inriktat på att minska energiförbrukningen generellt i våra lokaler. Myndighetens verksamhet har inte så höga effekttoppar som går att påverka eftersom vår verksamhet inte är energiintensiv. </t>
  </si>
  <si>
    <t>Se föregående fråga</t>
  </si>
  <si>
    <t xml:space="preserve">Ansvar för servicekontor övertogs i mitten av 2019.  Av den anledningen är inte statistik för verksamhets- och fastighetsel september 2018 komplett (endast huvudkontoret i Gävle redovisas). Statens servicecenter har inte lyckats få information om fastighetsel till rapporteringstillfället från våra hyresvärdar. Myndigheten fortsätter efterfråga statistik från hyresvärdarna. </t>
  </si>
  <si>
    <t>Myndigheten har övergivit glödlampor och lysrör till fördel för LED-armatur. Lokalyta på huvudkontoret har minskats 2x451 kvm. Justerat drifttider för ventilation - start 07.30</t>
  </si>
  <si>
    <t>Statens skolinspektion har inte vidtagit några åtgärder efter september 2022.</t>
  </si>
  <si>
    <t>Justerat drifttider för ventilation - start 07.30.</t>
  </si>
  <si>
    <t>Myndigheten har inga kända effekttoppar att motverka</t>
  </si>
  <si>
    <t xml:space="preserve">Myndigheten flyttade till miljöklassad byggnad vid årsskiftet 2019/2020. Byggnadens tekniska system uppfyller krav för hög standard på energieffektivitet. Byggnaden är klassad enligt Breeam-in-use enligt nivå Very Good. All anpassning som sker i byggnaden och dess lokaler ska som minimum uppfylla motsvarande poäng för att bibehålla eller förbättra klassificeringen.  T.ex innebär detta att belysningen (LED) i lokalerna är rörelsestyrd. I alla konferensrum (utom sex stycken) slocknar ljuset efter två timmar om det inte manuellt stängs av innan dess. Matsal, toaletter, korridorer osv är utrustade med sensor.  Samtliga dataskärmar har bytts ut under vår/sommar 2022 till mer energisnål variant .  Enligt uppgifter från hyresvärden så har även byte av samtliga lysrör i garage och andra fastighetsutrymmen gjorts till LED-belysning. Gamla lysrör i kontor har bytts till LED-belysning.                       Lägre varvtal på pumpar.  </t>
  </si>
  <si>
    <t>I och med miljöklassad byggnad så tog myndighetens miljösamordnare tog kontakt med myndighetens IT-grupp för att inhämta information om dataskärmarnas elbehov i avstängt, standby respektive aktivt läge. Även för att ta reda på om de konferensrum (sex stycken) som idag saknar rörelsesensor kommer utrustas med detta.  Kommunikationsinsats har gjorts på myndighetens intranät med uppmaning till samtliga anställda att bidra till minskad elanvändning. Konkreta saker som kan göras är att anställda stänger av sin skärm när de går för dagen. Framför allt eftersom många i personalen arbetar 50% på distans vilket kan leda till att en skärm står i standby-läge i flera dagar. Även uppmaning att inte ha mobilladdare i uttag när de inte används, använda sig av datorns batteri om arbete sker framför laptop samt stänga av skärm/projektor i de rum som idag inte har rörelsedetektor (sex stycken konferensrum). Beställning är dock nu lagd för att åtgärda detta.   Släckt belysning utomhus på nätter.</t>
  </si>
  <si>
    <t>Enligt fastighetsägaren så är det nu längre uppstartstid ventilationsaggregat. Uppstart fläktar i sekvens.</t>
  </si>
  <si>
    <t>Inga åtgärder ännu.</t>
  </si>
  <si>
    <t>Siffror för elanvändning för september 2018 är inte exakt. Det är brukningen för andra halvåret/6 som har använts som underlag. Flytt till nya lokaler årsskiftet 2019/2020.   Myndigheten samarbetatar med fastighetsägaren och andra hyresgäster hos dem. Vi har haft möte samt mejlkorrespondens för att utbyta tankar och idéer samt bokat nytt möte. Fastighetsägaren har tagit fram en mall där de varje månad kommer att bistå hyresgäster med elanvändningen samt fastighetsägarens elbesparande åtgärder.</t>
  </si>
  <si>
    <t>Kontoret byggdes om under åren 2013-2015 där cellkontoren avvecklades till förmån för öppna landskap och ett aktivitetsbaserat arbetssätt. I  samband med ombyggnationen så byttes all konventionell belysning ut till modern närvarostyrd LED-belysning. Även ventilation samt värme/kyla blev till stora delar närvarostyrt. Antalet arbetsplatser har fram till idag minskat från 350 till 200st. SPV har idag en kontorsyta som är för stor och delvis outnyttjad. Aktiva försök görs att frånträda denna yta före avtalstidens utgång 240831. Två av kontorets flyglar är redan kallställda och tömda för att spara energi och komprimera verksamheten.</t>
  </si>
  <si>
    <t xml:space="preserve">Vi har genomfört en genomgång av lokalen utanför ordinarie arbetstid, i detta fall gjordes detta en söndag kväll. Syftet var att hitta och kartlägga energitjuvar som vi kan arbeta vidare med och åtgärda. </t>
  </si>
  <si>
    <t>Även om våra lokaler är att betrakta som energieffektiva så tror och hoppas vi att det går att göra insatser för att minska elförbrukningen ytterligare. Våra lokaler har under 2022 bytt ägare men vi hoppas att det gröna samarbetsavtalet vi haft med tidigare ägare fortsättningsvis ska fungera väl.</t>
  </si>
  <si>
    <t>- Översyn kylcentral - Nya autoklaver med lokala ångalstrare - Utbyte av armaturer till LED - Verksamheten har sett över sina kylar och frysar och dels minskat ner antalet, dels bytt ut gamla enheter mot nya</t>
  </si>
  <si>
    <t>Ändring av skärmsläckare så att bildskärmar stängs av snabbare - Information till personalen om elsparåtgärder och att alla kan bidra genom att t.ex. släcka Belysningen i skrivrum och att inte använda lokala små värmeelement för att höja temperaturen i skrivrummen - Driftoptimering av ventilationsaggregat är påbörjad för att minska drifttider och på så sätt spara energi</t>
  </si>
  <si>
    <t>SVA:s ordinarie verksamhet har ett relativt jämnt effektuttag, så detta har hittills inte varit uppe för åtgärdsplan. Viss verksamhet pågår också dygnet runt då SVA är en expertmyndighet med beredskapsuppdrag.</t>
  </si>
  <si>
    <t>möjligheten att fördela och samordna autoklavkörningar över veckan diskuteras. detta skulle kunna minska effekttopparna då flera av S:SVA autoklaver är beroende av central ånga.</t>
  </si>
  <si>
    <t>Möten med energifokus tillsammans med fastighetsägaren pågår och kommer att intensifieras.</t>
  </si>
  <si>
    <t xml:space="preserve">Taken på huvudkontoret (Linköping) har blivit tilläggsisolerade för att sänka energianvändning för uppvärmning och kylning. Belysningen har bytts ut till mindre energikrävande armaturer. Ökat möjligheterna till resfria möten, både i mötesrum och med dataprogram på klienter i medarbetarnas datorer. </t>
  </si>
  <si>
    <t>För våra olika kontor diskuteras olika ytterligare åtgärder med fastighetsägare.</t>
  </si>
  <si>
    <t>Viss försöksverksamhet har genomförts kvälls- och nattetid. Renoveringar och underhåll av lokaler har planerats in under i övrigt lågintensiva perioder i verksamheten (i dialog med fastighetsägare).</t>
  </si>
  <si>
    <t>20221001 - 20221017 ännu ingen åtgärd vidtagen.</t>
  </si>
  <si>
    <t xml:space="preserve">Energiförbrukning på institutet är till stor del beroende av nivå av intensitet i olika försöksverksamheter och vi kommer titta på flera referensmånade, såsom användarvägledningen också säger är lämpligt. </t>
  </si>
  <si>
    <t xml:space="preserve">Oktober 2021 flyttade SCB till ett nytt kontor i Solna och i samband med det minskade vi lokalytan och flyttade in i moderna lokaler som är miljöcertifierade av högsta klass.  Vi har även lämnat yta på kontoret i Örebro som gjort att vi minskat yta och förbrukning. vi har bytt till ledbelysning där det varit möjligt. </t>
  </si>
  <si>
    <t xml:space="preserve">Sep 2023 kommer vi även att flytta kontoret i Örebro och minska lokalytan ytterligare och även få moderna och energieffektiva lokaler. Det vi kommer göra i befintliga lokaler är främst att påminna om att släcka lampor m.m. Vi kommer ev även stänga ner delar av lokalerna men det är svårt att få till en styrning av aggregaten i befintliga lokaler som vi snart ska lämna. </t>
  </si>
  <si>
    <t xml:space="preserve">Vår fastighetsägare Vasakronan, som ansvarar för fastighetsgemensam energianvändning, arbetar med smarta styrningar för att fördela energibehovet över dygnet utifrån gällande förutsättningar (se driftstrategi på www.vasakronan.se). Vasakronan har som mål att halvera effekttoppar och ser att detta görs bäst i dialog med t ex energibolagen. Därför pågår dialog med samtliga energileverantörer om hur fastighetsstyrningar bäst kan gynna energisystemet. Exempelvis drivs nu olika effektmarknadsinitiativ. Vasakronan har utvecklat ett verktyg, Optimize, för att analysera timanvändningen i fastigheterna. Nya digitala lösningar möjliggör överstyrningsfunktioner, t ex kan vi optimera våra laddstationer för att undvika en eltopp på morgonen. </t>
  </si>
  <si>
    <t xml:space="preserve">Vi har på bägge orter en kontinuerlig dialog med hyresvärdarna där vi pratar miljöfrågor och ev åtgärder. bägge hyresvärdarna arbetar med energieffektivisering.  </t>
  </si>
  <si>
    <t>Tidsstyrning av belysningen på kontor/korridorer under kvällar/helger har implementerats. Man har även sett till att kaffe &amp; kopieringsmaskiner går ner i standby-läge.</t>
  </si>
  <si>
    <t>Information har gått ut till medarbetarna att släcka sin arbetsbelysning när man lämnat rummet, stänga av datorer/skärmar när dom ej används, dra ur olika typer av laddare ur eluttagen när dom ej används.</t>
  </si>
  <si>
    <t>Vårt myndighetsuppdrag tillåter inte andra arbetstider till då energin är billigare och vi har tyvärr ingen möjlighet att lagra energi för att använda när elen är dyrare.</t>
  </si>
  <si>
    <t>Historik: SKH har försökt fasa ut gamla ljuskällor mot LED i våra egna armaturer för Film-, TV- &amp; Scenkonstproduktioner.  Dispens för EU-utfasning gäller fortfarande (och kommer även fortsätta efter 2023) för våra halogen-glödljuskällor som trots att de är energiineffektiva (av färgåtergivningsskäl) ännu fordras för våra produktioner. Trots detta har ändå en inte ringa del av vår utrangerade teknik ersatts av LED, samt att moderna kameror idag endast fordrar ca 30-40% så mycket ljus som för 2 decennier sedan. Våra elkrävande produktioner utgör emellertid bara en liten bråkdel av vår totala årsverksamhet, så resten av vår förbrukning för belysning sker idag via våra värdar som i våra byggnader fram till 2006 ännu installerade glödlampor och lysrör. I övrigt har vi verksamhetsnödvändiga förbrukare som inte enkelt kan bidra till minskande förbrukning: Kylaggregat arkiv, serverrum och ventilation. SKHs egna armaturer har successivt och konsekvent bytts mot LED-källor sedan &gt;10 år.</t>
  </si>
  <si>
    <t xml:space="preserve">Plan för minskad totalförbrukning (på kort sikt) införs snarast:  1) Väktare åläggs att ”släcka allt överallt” vid sin dagliga kvällsrondering/ pålarmning av resp byggnad. 2) Personal/ studenter förbjuds att använda egna värmeelement eller medtagna apparater, samt åläggs att släcka efter sig.  Plan för minskad totalförbrukning (på lång sikt): Att avkräva hyresvärdarna att  1) skyndsamt genomföra utbyta av kompaktlysrörs- &amp; lysrörsarmaturer mot sensorstyrda LED-armaturer i korridorer, salar, kontor och förråd. Härvid torde verksamhetselens effektförbrukning minska med ca 25% (förutom att spara utbyteskostnader och –tid). 2) Att samverka med värdarna att söka minska även fastighetselen: exempelvis via fläkt- &amp; tempstyrning i våra lokaler samt timerstyrning i korridorer, garage etc. Att vid SKHs framtida inköp av egna elektriska apparater, extra hänsyn tas till energiförbrukning och materielens total livscykelkostnad innan beslut. </t>
  </si>
  <si>
    <t>Ingen inkommen uppgift förutom strävanden att minska totalen enl ovan.</t>
  </si>
  <si>
    <t>Initiativ har tagits till samverkan med hyresvärdar att skyndsamt utbyta lysrörsarmaturer mot LED,samt att införa rörelsedetktorer/ timers. Provning/ utvärdering av nya ljuskällor/ armaturer för scen- &amp; studiobruk görs återkommande av resp institutioners tekniska personal för presumtiva nyinvesteringar. Vissa förnyelser har trots tekniska tillkortakommanden gjorts de senaste åren.</t>
  </si>
  <si>
    <t>Två av våra värdar har ännu inte inkommit med uppgifter för september 22 varvid min rapport är ofullständig per 221017, Ett flertal anomalier har upptäckts, varav den viktigaste rör en av våra förhyrda fastigheter: att den trots ringa yta (2270 kvm) ändå har en (fastighets)elförbrukning som motsvarar den största ytan (9998 kvm)i vårt bestånd. Utredning pågår.</t>
  </si>
  <si>
    <t>Södra huset, bytt belysning till led, bytt hissar, bytt kylmaskiner, bytta alla motorer i fläktar.  Geohuset, monterat solceller och ny belysning. Arrheniushuset, ny belysning, bytt kylmaskiner, byggt fläktväggar</t>
  </si>
  <si>
    <t>Södra huset, CO2 styrd ventilation i 15st TMC salar. Aula Magna planeras för ett energiprojekt. Arrheniushuset fler väggfläktar och byte belysning till led. Geohuset, byte belysning och planeras för marklagerprojekt.</t>
  </si>
  <si>
    <t xml:space="preserve">Idag har fastighetsägaren endast möjlighet till automatiserad styrning i vissa hus för att undvika effekttoppar vid start av ex fläktar. </t>
  </si>
  <si>
    <t xml:space="preserve">Fastighetsägaren har en effektstyring i Södra huset som ej är aktiv. Det planeras för att göra denna aktiv och då ventilationens tryck reduceras om effekterna närmar sig abbonerad vämeeffekt. Inom kort planeras att varvtalsstyra fläktarna på morgonen. </t>
  </si>
  <si>
    <t xml:space="preserve">Vi kommer tillsammans med fastighetsägaren titta över vad vi kan göra för att styra ex start av fläktar. Vi kommer att genomföra en informationskampanj som riktar sig till alla som arbetar på SU och vad vi alla kan göra för att spara på elen.      </t>
  </si>
  <si>
    <t xml:space="preserve">1) överenskommelse med hyresvärd att byta ut armaturer successivt mot LED-armaturer (M-SI-lokal) 2) bytt trasiga glödlampor mot LED-ljuskällor (M-SI-lokal) 3) bytt prydnadsorienterade  ljusarmaturer med lågt ljusutbyte, mot högutbytes-LED-armaturer i lab, verkstäder och tillhörande korridorer, till 20% - pågår!) (M-SI-lokal) 4) inköp av verktyg och slitdelar online, istf butiksbesök (M-SI-lokal) 5) uppmuntran att hålla distansmöten där det går (SSM ledning) 6) prioritering kommunala färdmedel vid resa – ej taxi, ej hyrbil (SSM ledning) </t>
  </si>
  <si>
    <t xml:space="preserve">Föreslagna metoder a) sänkning inomhustemperatur att överenskomma med värden (och facket) b) dekret om stängda kontorsrumsrumsdörrar utom vid passage c) stäng branddörrar d) omflytta (kondensera) personal för att kunna stänga våningsplan med max underhållsvärme 15°C e) halvera antal inkopplade skrivare f) återgå till enkel skärm per användare g) förbjud samtliga tilläggskokplattor, kaffekokare, tekokare, värmeelement h) skruva igen öppningsbara fönster </t>
  </si>
  <si>
    <t>överenskommelse med hyresvärd att byta ut armaturer successivt mot LED-armaturer (M-SI-lokal) 2) bytt trasiga glödlampor mot LED-ljuskällor (M-SI-lokal) 3) bytt prydnadsorienterade  ljusarmaturer med lågt ljusutbyte, mot högutbytes-LED-armaturer i lab, verkstäder och tillhörande korridorer, till 20% - pågår!) (M-SI-lokal) 4) inköp av verktyg och slitdelar online, istf butiksbesök (M-SI-lokal) 5) uppmuntran att hålla distansmöten där det går (SSM ledning) 6) prioritering kommunala färdmedel vid resa – ej taxi, ej hyrbil (SSM ledning)</t>
  </si>
  <si>
    <t>a) sänkning inomhustemperatur att överenskomma med värden (och facket) b) dekret om stängda kontorsrumsrumsdörrar utom vid passage c) stäng branddörrar d) omflytta (kondensera) personal för att kunna stänga våningsplan med max underhållsvärme 15°C e) halvera antal inkopplade skrivare f) återgå till enkel skärm per användare g) förbjud samtliga tilläggskokplattor, kaffekokare, tekokare, värmeelement h) skruva igen öppningsbara fönster</t>
  </si>
  <si>
    <t xml:space="preserve">Swedacs kontor genomgick 2020 - 2021 en större ombyggnation. I samband med det gick energianvändningen igenom och ett antal åtgärder genomfördes. All belysning är bytt till modern LED. Belysning i korridorer och allmänutrymmen styrs dels av rörelsedetektorer och släcks helt vid larmad tid. De flesta fönster byttes ut mot moderna, i flera fall med solfilm som minskar behovet av kyla.  Vi har också virtualiserat de flesta av våra servrar i egen serverhall, samt höjt temperaturen en grad där.   </t>
  </si>
  <si>
    <t>Konferensrumsutrustning, såsom skärmar och slicear stängs automatiskt av nattetid</t>
  </si>
  <si>
    <t>I vår verksamhet har vi inte identifierat några effekttoppar</t>
  </si>
  <si>
    <t xml:space="preserve">Vi kommer från 15/12 2022 till 2027 hyra ut ett våningsplan till Högskolan i Borås. Vi minskar därmed ytan med 1167 kvm. Vi har också kontakt med hyresvärden Castellum som på sin sida ser över effektivisering av energianvändningen.  2018 hyrde vi ett kontor i Alvik. Det gör vi inte längre. Därför är elförbrukningen där inte med i denna redovisning </t>
  </si>
  <si>
    <t xml:space="preserve">Vi har släckt belysningen efter kl 22:00 till och med nästa morgon då första person stänger av larmet och belysningen tänder upp lamporna i lokalen. Vi har rörelsesensorer i alla rummen.  På helgerna är lamporna släckta. </t>
  </si>
  <si>
    <t xml:space="preserve">Från den 20 september har belysningen minskat i ljusstyrka efter kl 17 (minskat med ca 20-50 % av sin kapacitet). Från efter kl 18:00 till kl 22:00 sänks belysningen ytterligare till 10 % av sin kapacitet. Efter kl 22:00 släcks belysningen helt. En tekniker har justerat tiden på belysningen som har rörelsesensorer till följande - på toaletterna släcks belysningen efter 10 min och i de mindre rummen släcks belysningen efter 5 min. På helgerna är belysningen släckt helt.     </t>
  </si>
  <si>
    <t xml:space="preserve">En nyhet har publicerats på myndighetens intranät där vi informerar om besparingsåtgärderna vad gäller elförbrukning. </t>
  </si>
  <si>
    <t xml:space="preserve">Efter omlokalisering från Stockholm sitter Svenska ESF-rådet (sedan januari 2019) på Drottninggatan 9, 803 20 Gävle. Denna befintliga lokal är större ytmässigt än den lokal som myndigheten hade på Liljeholmen. Det var dessutom färre personer som var placerade på kontoret i Stockholm än vad det är nu i Gävle. I befintlig lokal i Gävle har även andra myndigheter varit stationerade, i dagsläget är det Tillväxtverket och Svenska ESF-rådet som delar på lokalen. </t>
  </si>
  <si>
    <t>Vi flyttade december 2019 till ett BREEM-SE Very Good certifierat hus. Vi kan se att vi har minskat elförbrukningen med ca 20 % eller 10 %/kvm. Den stora besparingen ligger i värme/kyla från 165 Kwh/kvm 2019 till 40 Kwh/kvm 2021.</t>
  </si>
  <si>
    <t>Informerat medarbetare om olika sätt att spara energi.</t>
  </si>
  <si>
    <t>Inte aktuellt</t>
  </si>
  <si>
    <t>Information har tidigare gått ut till medarbetarna att släcka sin arbetsbelysning när de lämnar sitt kontorsrum vid slutet av arbetsdagen.</t>
  </si>
  <si>
    <t>Tidsstyrning av belysningen på kontor/korridorer under kvällar/helger. Programmering av kaffe &amp; kopieringsmaskiner går ner i standby-läge- dessa åtgärder har vidtagits av Statskontoret som vi våra lokaler ifrån (och sitter samlokaliserade med). Utöver detta har Information även gått ut till medarbetarna att släcka sin arbetsbelysning när de lämnar sitt kontorsrum, stänga av datorer/skärmar när dom ej används samt att dra ur olika typer av laddare ur eluttagen när dom ej används.</t>
  </si>
  <si>
    <t>Vi bedriver ordinarie kontorsverksamhet vilket gör att vi har begränsade möjligheter att påverka effekttopparna. Vi kan ej spara den billigare elen i batterier för att sedan använda när det är dyrt och vår personal har ordinarie kontorsarbetstider.</t>
  </si>
  <si>
    <t>Sieps är samlokaliserad med ett flertal andra myndigheter (bland annat Statskontoret) och hyr sina lokaler av Statskontoret.</t>
  </si>
  <si>
    <t xml:space="preserve">Ändrat drifttider för pumparna på komfortkylan från att vara i drift året runt till sommardrift.  Se över och stänga av belysning, datorer och skärmar.   </t>
  </si>
  <si>
    <t xml:space="preserve">Läga till nattsänkningsfunktion för värmen. (sänker värmen i huset nattetid)  Ändrat drifttider för pumparna på komfortkylan från att vara i drift året runt till sommardrift.  Se över användning av belysning och el komponenter.    </t>
  </si>
  <si>
    <t xml:space="preserve">Inga åtgärder </t>
  </si>
  <si>
    <t xml:space="preserve">Justera ned drifttider för belysning. Se över övriga drifttider för pumpar och fläktar.  </t>
  </si>
  <si>
    <t>Fastigheten byggdes om 2016-2018 där samtliga installationer byttes ut mot nya mer energieffektiva.</t>
  </si>
  <si>
    <t>Justerat ner brinntiden till hälften på belysning (arbetsplatser och i allmänna ytor). Vi har haft efterforskande samtal med hyresvärd om lämpliga åtgärder.</t>
  </si>
  <si>
    <t>se ombyggnad ovan.</t>
  </si>
  <si>
    <t xml:space="preserve">I inrapportering av elanvändning redovisar Domstolsverket månadsförbrukning för verksamhetsel samt verksamhetsel för datahallar som ligger inne lokalerna (via sitt egna abonnemang för verksamhetsel). Domstolsverkets hyresvärd har tagit fram uppgifter och redovisar fastighetsel, fjärrvärme (normalårskorrigerad) samt fjärrkyla. </t>
  </si>
  <si>
    <t xml:space="preserve">SGU har vid huvudkontoret i Uppsala i samverkan med fastighetsägaren låtit byta ut en del av armaturer till led samt infört rörelse- samt tidsstyrning (pir). </t>
  </si>
  <si>
    <t>Miljömål inom energi sedan 2016. Skarpare mål sedan 2021 gällande egen produktion av fossilfri elenergi och värme, energieffektivisering (el, värme och kyla) med minst 1 % per uthyrd kvm och år i eget förvaltade fastigheter, samt i samarbete med Akademiska hus energibespara med minst 15 % till år 2027 (målet inkluderar el, värme och kyla, och mäts i kWh/hyrd kvm).  Åtgärder som vidtagits: närvarostyrd belysning, bytt till LED i stor andel av lokalerna, förbättrad isolering, byte av fönster.</t>
  </si>
  <si>
    <t>Omfattande kommunikationsinsats med SLU:s ledning, verksamhetsledare och olika nyckelroller/-funktioner, samt till SLU:s alla studentkårer. Beställning till Akademiska hus gällande att stänga av varannan lampa i samtliga korridorer, minska intervallet för närvarostyrd belysning, se över möjligheterna att ändra drifttider för ventilation, se över möjligheterna att stänga av en del av verksamheternas dragskåp och se över möjligheterna att stänga av bastu vid idrottshall. Stängt ner ett av våra växthus under vintern 2022/2023.</t>
  </si>
  <si>
    <t>Inga direkta åtgärder.</t>
  </si>
  <si>
    <t>Bett Akademiska hus ser över vilka möjliga åtgärder som finns i de hus vi hyr av dem. Ser dessutom över om det är möjligt att drifta en del energislukande apparater vid andra tidpunkter på dygnet.</t>
  </si>
  <si>
    <t>SLU köper sedan många år tillbaka endast in grön el.  Under september 2022 producerade SLU 17 % mer elenergi från universitetets biogasanläggning jämfört med september 2018. Dessutom har SLU egna solceller på flera platser runt om i landet.</t>
  </si>
  <si>
    <t xml:space="preserve">Två st lokalkontor (Malmö och Sundsvall) har stängts, kontor i Upplands Väsby har flyttat till nyproducerad fastighet i Uppsala som har högsta miljöcertifiering Platina. Besparing 7516kWh.  På Huvudkontoret i Norrköping har precis en tre år lång renovering av lokalerna avslutats där det har även varit varit fokus på energibesparingar. Idag finns det en klar majoritet av led belysning samt belysning styrning av korridorer mm.  Totalförbrukningen i Norrköping har dock ökat då nya superdatorer har installerats som kräver mycket el till processorerna. En annan bidragande orsak är att pumparna till den nyinstallerade Geoanläggningen drar mycket el, men samtidigt är fastigheten bortkopplad från fjärrvärmen som gett en besparing på 36000 kWh samt komfortkyla med 15000Kwh tack vare geoenergisystemet.   </t>
  </si>
  <si>
    <t xml:space="preserve">En del gamla gamla torkskåp kommer att bytas ut mot nya mer energieffektiva. Då huvudkontoret utgör en klar majoritet med 16322 kvm som är nyrenoverat så har inga direkta åtgärder i övrigt vidtagits. Det vi kan göra är att uppmana medarbetare att släcka belysningen på sina kontor när man är iväg på lunch, möte etc.  </t>
  </si>
  <si>
    <t>Minskning av fysiska servrar med övergång till virtuella servrar.</t>
  </si>
  <si>
    <t>I samråd med fastighetsägare se över tider för driftoptimering av tex ventilation.</t>
  </si>
  <si>
    <t>2019 byttes et antal armatur till moderna men även energisnålare.  Vi har även 2020-2021 bytt till nya bärbara datorer som drar mindre el.  Vi har gjort en sanering i vår datahall så gamla rack bytts till nya och mer energisnåla. Vidare har vi ändrat kylsystemet i datahallen så är det en jämn temperarut året om.  Detta har också hjälp till att minska elförbrukningen.  Våra larm och stängningsrutiner bygger på att allt ska stängas av för att larma.</t>
  </si>
  <si>
    <t>Vi har diskuterat på ett veckomöte om uppdraget  och då påminde vi oss om att stänga av sin lokala skrivare. Vi diskar i ett  att program som är mer energisnålt.  Vi ska se om vi kan byta fler lampor till mer energisnålare.</t>
  </si>
  <si>
    <t>Vår verksamhet är inspektion  Efter pandemin kan medarbetare sitta hemma någon dag så detta har även givet effekten att de förbrukas mindre el under kontorstid</t>
  </si>
  <si>
    <t>Vi har inga ytterligare åtgärder inplanerade.</t>
  </si>
  <si>
    <t xml:space="preserve">Optimering utav drifttider i ventilation samt justering utav inomhustemperatur.  belysningsbyte i delar av byggnad, byte av återvinningsbatterier, fläktar och pumpar samt installation utav tilläggsruta på insida av fönster inom vissa lokaler samt införande utav behovsstyrd ventilation och belysning. installation utav solcellsanläggning. installation utav smarta termostater till radiatorer i delar av byggnad. </t>
  </si>
  <si>
    <t xml:space="preserve">Datorer och skärmar stängs automatiskt ned, kopiatorer och skrivare går snabbare ned i pausläge. delar av serverutrustning kommer att stängas ned i vissa perioder. automatisk släckning av lokaler övergår tidigare till närvarostyrning istället. anpassning av drifttider för aggregat samt sänkning av inomhustemperatur med 0,5-1gC. Fortsatt arbete med utbyte mot LED armaturer/ljuskällor, samt släcka överflödig belysning och komplettera med närvarosensor/skymningsrelä där nödvändigt. se över fönstertätningar och täta där nödvändigt. bastuaggregat stängs av, spisar som finns inom högskolans lokaler stängs av. samt försöka öka medvetenheten bland myndighetens medarbetare där rekommendationen som går ut är att begränsa antalet utskrifter och kopiering, undvik att åka hiss. fyll diskmaskiner väl och använd eco-program. minska användandet av varmvatten vid handtvätt och duschning, undvik att öppna fönster och inte använda annan elektrisk utrustning än det myndigheten tillhandahåller. </t>
  </si>
  <si>
    <t>se till att de olika ventilationsaggregat startar vid olika tider, behovsstyrd belysning har installerats i delar av byggnad.</t>
  </si>
  <si>
    <t>Ändrade drifttider för ventilation och inomhustemperatur.</t>
  </si>
  <si>
    <t>Samverkan med myndighetens 2 fastighetsägare har skett för att hjälpa till att minska energiförbrukningen.</t>
  </si>
  <si>
    <t xml:space="preserve">Belysningen har succesivt bytts till energieffektivare belysning vid redovisat kontor samt vid våra övriga kontor. Här arbetar hyresvärden med optimerad drift och smart styrning för minsta möjliga energianvändning. Vid samtliga kontor finns rörelsestyrd/sensorstyrd belysning som även stängs av utanför kontorstid.  Under 2022 har myndigheten flyttat till nya kontorslokaler på två orter. Kontoren ligger i miljöcertifierade fastigheter med miljöklass Leed Platimum resp miljöklass Silver med miljöprestanda bla utifrån energianvändning. Vid ett annat kontor har nya energieffektivare ventilationsaggregat samt undercentral för effektivare styrning av värme och vatten i fastigheten installerats. Här har även solfilm monterats på fönster i söderläge. Vid ytterligare ett kontor pågår ett arbete från fastighetsägarens sida med att miljöcertifiera fastigheten bla med sikte på energieffektivitet.   Ventilationen vid samtliga kontor är inställd så att den enbart är aktiv under kontorstid. </t>
  </si>
  <si>
    <t xml:space="preserve">Flera av våra fastighetsägare ser över ventilationen under dagtid för att anpassa och ev minska energiförbrukningen då våra lokaler inte längre kräver lika mycket ventilation pga ett ökat arbete hemifrån idag. </t>
  </si>
  <si>
    <t>Vi har ett ständigt pågående samarbete mellan oss som hyresgäster och våra hyresvärdar med målet att minska energiförbrukning på samma sätt som ev effekttoppar.</t>
  </si>
  <si>
    <t>Kontinuerligt arbete med ev effekttoppar och med energiförbrukning</t>
  </si>
  <si>
    <t xml:space="preserve">Urvalet avser vårt största kontor med samma ytor som 2018.   Myndigheten eftersträvar avtal med grön el dvs förnybara källor och grön bilaga finns till två av våra hyresavtal. Vid ett av våra kontor har hyresvärden bytt elavtal till enbart grön el.   Vi har ett kontinuerligt samarbete med våra hyresvärdar för att minska både vår energiförbrukning och vårt miljöavtryck.  </t>
  </si>
  <si>
    <t xml:space="preserve">Närvarosensorer till belysning på toaletter, skrivarrum, lunchrum. Automatisk nedsläckning av belysning i korridorer morgon och kväll. Skrivare som går ner i energisparläge när de ej används.  Ventilationen är avstängd kvällar och nätter samt helger. Videoutrustningen går också ned i sparläge när den ej används. Släcker belysningen på kontoren när man lämnar kontoret.  </t>
  </si>
  <si>
    <t xml:space="preserve">Har ej vidtagit nya åtgärder ännu.  </t>
  </si>
  <si>
    <t xml:space="preserve">Inga. </t>
  </si>
  <si>
    <t>Vi har valt att redovisa för vårt kontor i Östersund, då vi har större möjlighet att följa upp vår energiförbrukning där än på vårt huvudkontor. På huvudkontoret hyr vi endast ca 2-3% av den totala ytan i byggnaden, och egen mätare för elanvändningen saknas. Korrekta siffror för 2018 går ej heller att få ut för lokalen vi hade då i Stockholm.  Vi har minskat våra lokaler i Östersund, men det nya avtalet är ej klart. Därför är ytan ej korrekt, samt att även vår andel av strömmen kan ändras.</t>
  </si>
  <si>
    <t>Trafikverket har under flera år arbetat med en tydlig behovsbeskrivning gällande de tekniska funktionerna i sina inhyrda verksamhetslokaler varav flera delar kan kopplas till energibesparing.   Nedan följer några exempel;  Vitvaror i lokalen ska hålla högsta möjliga energiklass (klass B eller C i den nya skalan som gäller från 2021). Behovsstyrd ventilation har installerats där det är möjligt för att uppnå ett mer energieffektivt och intelligent ventilationssystem. Armaturer ska vara utförda med LED-ljuskälla. Frånvarostyrda armaturer för att säkerställa att armaturer inte är påslagna utan syfte. Hela belysningsanläggningen kopplas till larmanläggningen så att alla armaturer släcks när larmet kopplas på. Trafikverkets nytecknade hyresavtal innehåller även Fastighetsägarnas ”Gröna bilaga” För egna lokaler har vi förutom delar av ovanstående även bytt ut ventilationen till mer energieffektiv ventilation med bättre värmeåtervinning och reducerat inomhustemperaturer där det är möj</t>
  </si>
  <si>
    <t>Planerat möten med fastighetsägare för våra största kontor för genomgång och  uppföljning av Grön Bilaga för identifiera gemensam aktiviteter gällande  energibesparingsåtgärder.  Planerar kommunikationsinsats riktad till samtliga inom Trafikverket med tips och  råd för vad varje medarbetare kan bidra med för att minska energiförbrukning.   Till våra hyresgäster kommer vi också att utföra en kommunikationsinsats riktad  med tips och råd för vad varje medarbetare kan bidra med för att minska energiförbrukning.  Vi kommer under höst/vinter göra energibesiktningar i våra ägda lokaler för att fånga upp så många enklare energibesparande åtgärder som möjligt.</t>
  </si>
  <si>
    <t>På fastighetssidan har vi i Trafikverket inte gjort några åtgärder för att kapa effekttoppar</t>
  </si>
  <si>
    <t>Vi vet inte om vi kan genomföra några effekttoppsminskningar ännu.</t>
  </si>
  <si>
    <t>Vi har monterat LED, bytt ut till LED-armaturer eller LED-ljuskällor samt att vi har belysninsstyrning och sensorer på de flesta av våra kontor. Vi har, Grön bilaga i två av tre hyresavtal.</t>
  </si>
  <si>
    <t>Vi har börjat att inventera var vi inte har LED-belysning, samt att vi ska se över drifttiden för belysningen. Ska även titta tillsammans med våra hyresvärdar om det går att justera drifttiden för ventilationen och om det går att sänka värmen inom spannet för vad Arbetsmiljöverkets föreskrifter säger. Vi strävar efter att ha Grön bilaga i alla våra framtida hyresavtal.</t>
  </si>
  <si>
    <t xml:space="preserve">Vi har inga effekttoppar, bara vanliga kontorslokaler. </t>
  </si>
  <si>
    <t xml:space="preserve">Vårt diarienr: TSG 2022-8759  Under grunduppgifter så har vi angett den totala ytan för alla våra lokaler.  Vi rapporterar enbart kWh för våra tre största kontor, Borlänge, Norrköping och Örebro. Total yta på dessa tre kontor är idag 32777 kvm. 2018 hade vi mindre yta än idag, på två av våra inrapporterade kontor, totalt -1318 kvm. I Norrköping (-757 kvm) och i Örebro (-561 kvm) . </t>
  </si>
  <si>
    <t xml:space="preserve">UHR har ett Grönt hyresavtal inkl. miljömärkt el med hyresvärden Vasakronan för kontoret i Solna strand. Parterna ska arbeta för en bättre miljö genom att samverka och vidta åtgärder rörande energianvändning, avfallshantering, etc. Alla UHR:s lokaler är nyrenoverade med moderna lösningar för värme, ventilation och belysning. Lokalerna har lågenergilampor i alla armaturer och belysningen är rörelse-/närvarostyrd med hjälp av rörelsedetektorer i lokalerna. Belysning i mötesrum och kök har timerinställning och släcks efter viss tid. Ventilationssystemen är automatiserade och anpassar ventilationen utifrån mängden koldioxid i lokalerna. Systemet stängs av på helger. Temperaturen i kontorslokalerna justeras automatiskt i förhållande till utomhustemperaturen. 2021 avvecklade UHR cirka 10 fysiska servrar i myndighetens datahall. De har ersatts med en mindre energikrävande virtuell server, vilket minskar energibehovet för serverdrift och nerkylning av serverrummet. </t>
  </si>
  <si>
    <t>Till följd av distansarbete  har UHR:s behov av kontorsyta i Solna strand minskat. UHR arbetar nu för att november/december 2022 minska kontorsytan med ca 23 % i Solna strand genom att stänga ett våningsplan (1 530 m2) och införa s.k. flexkontor. UHR avser att hyra ut lokalen resterande kontraktsperiod. Tills det är möjligt sänks värme mm för att spara energi och kostnader innan ny hyresgäst flyttar in. UHR har informerat personalen om regeringsuppdraget och behovet av att de bidrar till att spara energi. UHR har diskuterat möjligheter till ytterligare energibesparande åtgärder med personal och med hyresvärdarna.  Vasakronan, planerar att miljöcertifiera fastigheten i Solna. Arbetet påbörjas hösten 2022.</t>
  </si>
  <si>
    <t>Vasakronan, som ansvarar för fastighetsgemensam energianvändning, arbetar med smarta styrningar för att fördela energibehovet över dygnet utifrån gällande förutsättningar (se driftstrategi på www.vasakronan.se). Vasakronan har som mål att halvera effekttoppar i dialog med tex. energibolagen. Därför pågår dialog med samtliga energileverantörer om hur fastighetsstyrningar bäst kan gynna energisystemet. Exempelvis drivs nu olika effektmarknadsinitiativ. Vasakronan har utvecklat ett verktyg, Optimize, för att analysera timanvändningen i fastigheterna. Nya digitala lösningar möjliggör överstyrningsfunktioner, tex. kan Vasakronan optimera lokalernas laddstationer för att undvika eltopp på morgonen.</t>
  </si>
  <si>
    <t>UHR har inte vidtagit några åtgärder för att minska energitoppar, se Vasakronans åtgärder innan september ovan.</t>
  </si>
  <si>
    <t>UHR har flyttat sedan referensmånaden september 2018. 4 september 2020 flyttade UHR från lokaler i Westmanska Palatset till nya lokaler i Solna strand. De nya lokalerna i Solna strand är för närvarande cirka 37 procent större än lokalerna i Westmanska Palatset.  Uppgifterna om verksamhetsel har tagits fram av hyresvärden genom direktmätning via elmätare, UHR:s del av fastighetselen beräknas som lokalyta delat med Atemp (fastighetens uppvärmda area).</t>
  </si>
  <si>
    <t>Grön bilaga till hyresavtal Sitter i en byggnad klassad som BREEAM in use very good. Byggnaden har solceller på taket. Nya hissar och ny LED-belysning i trapphuset i byggnaden I och med tillkoppling av larm (automatiskt efter arbetstid) släcks hela lokalen och tänds inte upp förrän frånkoppling sker av förste person på plats Närvaro/frånvaro-styrning av belysning vid alla ytor (såsom arbetsplatser, mötesrum och toaletter tex) utom korridorer Endast två kopiatorer på myndigheten (inkl skrivar- och scanningfunktioner) på myndigheten. Dessa går den i sparläge när de inte används. Rutiner för att fylla en diskmaskin i taget samt kör på energisparprogram som rutin</t>
  </si>
  <si>
    <t>Hyresvärden har bytt garageventilation till direktdrivna fläktar samt behovsstyrda flöden i byggnaden. Justering av tidkanaler för belysning etc. Fortsatt arbete med byte till direktdrivna fläktar för ventilation. Myndigheten</t>
  </si>
  <si>
    <t>Informerat medarbetarna på myndigheten om uppdraget och initierat elbesparingsutmaning. Utformning av "Släck-efter-dig-kampanj" påbörjad  Inrampning av fläktar.</t>
  </si>
  <si>
    <t xml:space="preserve">Hyresvärden har sänkt fläkttrycket med 10% samt fördelat starttider på ventilation. Stängt av baslastvärmepumpen. </t>
  </si>
  <si>
    <t xml:space="preserve">I området (Solna Business Park, Stockholm) där Upphandlingsmyndighetens kontor ligger finns tre övriga myndigheter med samma hyresvärd, Fabege . Tillsammans har vi initierat ett samverkansforum där vi gemensamt diskuterar energibesparande åtgärder. </t>
  </si>
  <si>
    <t xml:space="preserve">Universitetets fastighetsägare har löpande anpassat och energieffektiviserat lokalerna utifrån verksamhetens behov samt vad som är ekonomiskt lönsamt att genomföra. Kontinuerlig översyn av tekniska system som ventilation-, värme- och kylsystem samt belysning har resulterat i konkreta åtgärder tex utbyte av belysningsarm., byte till moderna fläktar och pumpar samt installation av närvarogivare för att styra tekniska installationer som ventilation-, belysning- och verksamhetsutrustning. Återvinning av värme/kyla har installerats. Ett flertal solcellsanläggningar har installerats. I samband med ny- och ombyggnader har byggnaderna effektiviserat i enlighet med miljöbyggnad. Nyproducerade fastigheter har byggts utifrån energikrav guld och ombyggnationer utifrån krav silver. Universitetet har regelbundet ställt krav på energieffektivitet i samband med upphandlingar av energikrävande produkter. Kommunikationsinsatser till medarbetare för att spara energi i sitt dagliga arbetsliv. </t>
  </si>
  <si>
    <t xml:space="preserve">I september 2022 inledde universitetet ett intensifierat samarbete med fastighetsägarna för att identifiera möjliga sätt att minska användningen av el. Genomgångar av förhyrda lokaler har påbörjats och enskilda åtgärdsplaner har börjat arbetas fram för respektive campusområde. De åtgärder som identifierats avser främst förändring av drifttider för ventilation och belysning, men byte av ljuskällor till LED är också föreslaget.  Kommunikationsinsatser har gjorts till samtliga medarbetare, och på olika håll runt om i universitetets verksamhet har olika initiativ för minskad elanvändning tagits. Särskild översyn har påbörjats av universitetets IT-verksamhet respektive laboratorieverksamhet hur elanvändningen kan minskas. </t>
  </si>
  <si>
    <t xml:space="preserve">Vid universitetets campusområden finns en stor mängd ventilationsaggregat (kan handla om 50-100 stycken). Genom att på morgonen starta aggregaten med någon minuts fördröjning minskas effektuttaget jämfört med om alla aggregat hade dragit igång precis samma tid. </t>
  </si>
  <si>
    <t xml:space="preserve">Vid universitetet finns forskningsinfrastrukturen UPPMAX som genomför avancerade datorberäkningar. UPPMAX effektuttag är stort. UPPMAX har påbörjat att ta fram en plan för hur de ska kunna minska effektuttaget under särskilt belastade timmar, och minska uttaget generellt om spotpriset på el nåt vissa prisnivåer. </t>
  </si>
  <si>
    <t xml:space="preserve">• Våra klienter och övrig teknisk utrustning går ner i energisparläge då de inte används  • Belysningen (LED) styrs så att kontorslokalen är nedsläckt utanför kontorstid och måste tändas manuellt. För säkerhets skull ingår det i rutinen för städpersonalen att säkerställa att inga lampor lyser i onödan. • Utrustning i serverhall har moderniserats för att minska förbrukningen. </t>
  </si>
  <si>
    <t xml:space="preserve">• Ersätta de halogenlampor som idag nyttjas som växtbelysning. Åtgärder kommer sannolikt genomföras men kräver byte av armatur och får begränsad effekt. • Stänga ned kontoret på måndagar och/eller fredagar då det är färre personal närvarande dessa dagar. Bedömningen är att de negativa konsekvenserna inte uppvägs av minskad energiförbrukning. </t>
  </si>
  <si>
    <t>Vidare har Vinnova ett gott samarbete med hyresvärden Vasakronan. Ett grönt hyresavtal har tecknats med tillhörande långtgående ömsesidiga förpliktelser, enligt nedan: • Parterna har samverkat för att optimera drifttider för uppvärmning, kylning och ventilation. Det har exempelvis lett till att kylan har reducerats under sommarperioden.  • Årlig översyn och uppdatering av handlingsplan har införts för att minska lokalens och fastighetens miljöpåverkan. Resultat följs upp årligen.  • Hyresvärd</t>
  </si>
  <si>
    <t xml:space="preserve">Myndigheten väljer vitvaror eller liknande med låg energiförbrukning. Närvarostyrd och energieffektiv belysning där drifttiderna anpassas till lokalens användning. Externt klimatskydd som innebär att varken värme eller kyla behöver tillföras lokalerna i onödig omfattning. En i övrigt energieffektiv leverans av värme, kyla och ventilation där drifttiderna anpassas till lokalens användning.  Upphandlad IT-utrustning ska motsvara klassificeringen Energy Saver. </t>
  </si>
  <si>
    <t>Ej vidtagit ytterligare åtgärder jämförelsevis föregående post.</t>
  </si>
  <si>
    <t>Närvarostyrd och energieffektiv belysning där drifttiderna anpassas till lokalens användning. En i övrigt energieffektiv leverans av värme, kyla och ventilation där drifttiderna anpassas till lokalens användning.  Även om detta beror av andra anledningar har en större mängd distansarbetande personal påverkat myndighetens effekttoppar.</t>
  </si>
  <si>
    <t>Vetenskapsrådet bedriver verksamhet i 4 olika verksamhetslokaler, och har för denna inrapportering valt att fokusera på den lokal som är mest representativ givet uppdragets syfte.  Myndigheten har 1 maj 2022 bytt verksamhetslokal och nära nog halverat ytan för densamma. Hyresavtalet omfattar en grön bilaga och fastighetsägaren står i begrepp att certifiera lokalerna mot Breem in use, mot lägsta nivå Very good.</t>
  </si>
  <si>
    <t>Vi har under flera år fasat ut gammal belysning till LED-armaturer alt LED-ljuskällor. Vi har också flera solcellsanläggningar på campus, varav universitetet äger två anläggningar. Vi har även rörelsesensorer avseende belysning i många av våra lokaler. Våra fastighetsägare arbetar aktivt med injustering och optimering av ventilationssystem och uppvärmning. Vi har just nu ett test där vi har kopplat samman vårt bokningssystem med ventilationssystem.  Faller detta väl ut kommer vi koppla på fler lokaler.</t>
  </si>
  <si>
    <t>Vi kommer att gå ut med en "släcka lampan" kampanj tillsammans med en informationskampanj på våra hemsidor. Vi uppmanar vår personal att alltid stänga av sin dator när man går för dagen. Vi kommer att fjärravstänga datorer i datorsalar nattetid. Vi utreder just nu möjligheten att tillfälligt stänga av vissa dragskåp i laborationslokaler. Vi kommer också utreda möjligheten att hänvisa studenter till en byggnad kvällstid. Vi kommer att byta ut armaturer i alla kontor i biblioteksbyggnaden i december till LED. Armaturbyte sker också i G-huset, också det i december. Vi tittar just nu på att montera upp fler rörelsesensorer och gör detta löpande beroende på huruvida materialet lagerförs (viss elektronik har långa leveranstider). Vi tittar också på om vi kan släcka fasadbelysning etc. Detta görs om det inte innebär minskad trygghet.</t>
  </si>
  <si>
    <t xml:space="preserve">Universitetet har utökat med lokaler år 2020 där en påbyggnation med ett våningsplan har gjorts på en byggnad ca 2300 m2 LOA. Elen kan inte särredovisas för det nya våningsplanet och därför är dessa lokaler med i redovisningen. </t>
  </si>
  <si>
    <t>Myndigheten har lagt in heltäckningsmattor, bytt ut  merparten av all belysning till LED, täckt vägg i lunchrum och sammanträdesrum med draperi samt har bytt ut gamla vitvaror till nya,  mindre energikrävande.  Myndigheten erbjuder också alla anställda att arbeta hemifrån i upp till två dagar i veckan, något som minskar energianvändningen på plats.  Den som går sist hem från myndighetens lokaler kontrollerar att all belysning är släckt. Alla anställda stänger av sina datorer och skärmar vid hemgång samt släcker belysningen på sitt tjänsterum vid lunchfrånvaro samt vid hemgång.</t>
  </si>
  <si>
    <t>Inga andra än att kontrollera att lampor inte är tända i onödan.</t>
  </si>
  <si>
    <t xml:space="preserve">Normal arbetstid för myndighetens anställda är 08.00-16.30. Utöver det finns det ett flextidsavtal. Myndigheten har inte en verksamhet där det går att ta hänsyn till effekttoppar och anpassa arbetstiden därefter utan de arbetsuppgifter som utförs är desamma under arbetsdagen och måste utföras alldeles oavsett. </t>
  </si>
  <si>
    <t>Se svar på frågan ovan, det har inte skett någon förändring efter september 2022 jämfört med innan och det beroende på att myndigheten har den verksamhet och de kontorstider som vi har.</t>
  </si>
  <si>
    <t>Statens Centrum för arkitektur och design (202100-3427)</t>
  </si>
  <si>
    <t>Bytt ut till lågenergilampor/LED
- Närvarostyrd belysning
- Säkerställt att belysning inte används där de inte behövs
- Kontrollerat lysrör
- Använder punktbelysning
- Informera om vikten att belysningen används på rätt sätt
- Stänger portar/fönster/dörrar för att undvika värmeförlust
- Sett till att kopiator/skrivare etc går ner i viloläge
- Låtit lågenergiprestanda vara en viktig beslutsparameter vid nya inköp
- Kaffemaskinen går ner på sparläge
- Kyl och frys håller lagom temp
- Sett över server-rummet
- Trappor istället för hiss
- Kör diskmaskinen endast när den är full
- Har inga handtorkar</t>
  </si>
  <si>
    <t>Upprätta rutiner för att släcka lampor etc.
- Utbilda i rutiner kring att släcka ner verksamheten
- Uppstartsmöte kring energispar programmet
- Kontinuerliga möten och samverkan med Moderna museet och SFV</t>
  </si>
  <si>
    <t>Tandvårds- och läkemedelsförmånsverket (202100-5364)</t>
  </si>
  <si>
    <t>Vi har sedan augusti 2022 minskat våra lokaler med en tredjedel.</t>
  </si>
  <si>
    <t>Eftersom vi bytt lokaler avser siffrorna avseende köpt el för 2018 och 2022 inte samma lokaler.</t>
  </si>
  <si>
    <t>Umeå universitet (202100-2874)</t>
  </si>
  <si>
    <t>Vi har valt allt vi hyr av Akademiska hus. VI har inkluderat inköpt el för att kunna relatera till rätt m2 i nära 100
kontrakt</t>
  </si>
  <si>
    <t>Vi har valt allt vi hyr av Akademiska hus. VI har inkluderat inköpt el för att kunna relatera till rätt m2 i nära 100
kontrakt. Ett nytt hus har tillkommit</t>
  </si>
  <si>
    <t>Vi har från 2013 till nu tillsammans med akademiska hus sparat 5 305 Mwh/år och toppeffekter 1 431 Mwh/år
Kan bifoga sammanställning om den möjligheten ges</t>
  </si>
  <si>
    <t>Projekt pågår med senare redovisning</t>
  </si>
  <si>
    <t>Vi har ett omfattande energibesparingsarbete under långt tid. Vi har dock inte ytuppgifter i Atemp. LOA är
myndighetsstandard som vi rapporterar till regeringen årligen. Har inte för avsikt att mäta om 94 kontrakt för att
identifiera atemp</t>
  </si>
  <si>
    <t>Statens centrum för arkitektur och design (202100-3427)</t>
  </si>
  <si>
    <t>Försvarshögskolan (202100-4730)</t>
  </si>
  <si>
    <t>FHS har sedan 2016 jobbat aktivt med energibesparande åtgärder. Ett grönt hyresavtal har 2018-01-31 tecknats med hyresvärden Akademiska Hus. Inom ramen för det avtalet har ett strukturerat arbete med energibesparande åtgärder genomförts. Bland annat har en energikartläggning gjorts som resulterade ibland annat höjd temperatur i serverhallar vilket ger ett minskat behov av kyla, optimering av drifttider för ventilation och nattvandringar för att se att belysningsautomatik fungerar och kontroll av att ventilationsaggreagat är avstängda utanför programmerade drifttider.
Vidare har FHS själv och tillsammans med hyresvärden bytt ut gamla belysningsarmaturer mot nya LED-armaturer i samband med renoveringar och hyresgästanpassningar. De nya LED-armaturerna har också försetts med styrutrustning för att inte lysa i onödan. Arbetet med att byta gamla armaturer mot ny LED-teknik fortgår och beräknas vara klart under 2024. Lejonparten är dock redan bytt.</t>
  </si>
  <si>
    <t>Slutligen har FHS tagit fram ett åtgärdspaket för att ytterligare kunna sänka sin elkonsumtion men det blir på marginalen. De stora åtgärderna är sedan länge genomförda. Exempel är att vi stängt av våra bastuaggregat, samlat in värmeelement och dragit ner på drifttider för ventilation.</t>
  </si>
  <si>
    <t>Se ovan. Min uppfattning är FHS inte hr någon verksamhet som skapar effekttoppar utan har en jämn förbrukning.</t>
  </si>
  <si>
    <t>FHS har valt att redovisa ett representativt urval av sina lokaler. Det kan också tilläggas att FHS verksamhet 2022 vida överstiger verksamheten 2018 i både studentantal samt personal.</t>
  </si>
  <si>
    <t>Tullverket (202100-0969)</t>
  </si>
  <si>
    <t xml:space="preserve">Minskat ytor och elanvändning genom bla sammanslagning av kontor samt gjort betydande yteffektivisering genom inrättade aktivitets- och flexbaserade arbetsplatser vid flertalet orter där Tullverket har personal. Byter succesivt ut äldre lokaler till moderna. I dessa kravställs alltid energibesparande och hållbara lösningar. Genomfört belysningsutbyte till LED samt installerat belysningsstyrning i flera befintliga lokaliseringar. Infört frikyla och luftströmmar samt övergått till mer virtualiseringsteknik i datahallar vilket medfört betydande energibesparingar. Installerat värmepumpslösningar där tidigare värmekälla varit direktverkande el. Vid utbyte av utrustning såsom skärmar, datorer, vitvaror mm kravställs alltid på energieffektiva lösningar och produkter. </t>
  </si>
  <si>
    <t xml:space="preserve">Samlat ihop och kommer att informera medarbetare om tips på energibesparande åtgärder på vad respektive medarbetare kan gör eller tänka på i sitt arbete för att spara på energi. En arbetsgrupp med resurser från olika delar av Tullverkets verksamheter har tillsatts för att ta fram ytterligare åtgärder för att minska energianvändningen. </t>
  </si>
  <si>
    <t xml:space="preserve">Styrda databearbetningar har tidsmässigt lagts på tider under nätter och helger då maskinlasterna på servrar är mindre belastade viket ger en jämnare fördelning under dygnet, detta medför även att effekttoppar minskas. </t>
  </si>
  <si>
    <t>Samlat ihop tips på hur medarbetare kan sprida ut användningen av elektronisk utrustning (ex laddning av bilar) och på så sätt minska på effekttoppar. En arbetsgrupp med resurser från olika delar av Tullverkets verksamheter har tillsatts för att vidta ytterligare åtgärder för att minska effekttoppar.</t>
  </si>
  <si>
    <t>En projektgrupp finns nu som kommer att arbeta med frågor kring energibesparande åtgärder.</t>
  </si>
  <si>
    <t>Åklagarmyndigheten (202100-0084)</t>
  </si>
  <si>
    <t>1. Elektronisk hantering minskar utskrifter.
2. Standardskärmarna på myndigheten är klassade med A+. 
3. Hemarbete har medfört en minskning av energianvändning på arbetsplatserna.</t>
  </si>
  <si>
    <t>Inga åtgärder genomförda</t>
  </si>
  <si>
    <t>Vi valt 2 representativa lokaler i Falun och Uddevalla. Dessa har total lokalyta 1736 m2. Då vi inte än fått in fakturorna för september så redovisar vi antalet kWh för augusti, både för 2018 och 2022.</t>
  </si>
  <si>
    <t>Nationalmuseum (202100-1108)</t>
  </si>
  <si>
    <t>Totalyta fastighet ca 22 000 kvm vi hyr 12 630 kvm av byggnaden. Resterande ca 10 000 hyresvärd (SFV)</t>
  </si>
  <si>
    <t>Betalat och genomdrivit sjökyla till fastigheten. Stoppat ett fasadbelysningsprojekt som initierades i slutet av 2021. Inlett ett fönsterbytesprojekt tillsammans med SFV i vår kontorslokal i NM byggnad. Vi byter till fönster med klimatkassetter.</t>
  </si>
  <si>
    <t>Inlett en projektering att sänka temperaturen i utställningssalar. Dock måste detta synkas med den fuktighet som föremålen kräver. Uppmanar personal att släcka lampor och ladd stationer när de inte används.
Mobila klimatskåp som stabiliserar klimat i föremålsrum stängs av när inga föremål är placerade i rummen.
Kablar till Mottagarna för hörsystem samt Audioguiderna i Infodisken dras vid stängning ur så att de inte laddar över natt utan endast är påslagna under bemannad tid.
Kassaapparaternas samtliga delar stängs av via strömbrytare vid dagens slut.
Komradioapparaterna laddas endast under bemanningstid (från det att platsansvariga börjar tills de slutar ca 09:00-17:00).</t>
  </si>
  <si>
    <t>Alltid i dialog med hyresvärdar för energieffektiva lösningar. Tex återvinning av överskottsvärme från andra hyresgäster tex serverhallar. Solceller mm</t>
  </si>
  <si>
    <t>Inlett en projektering att öka gränsvärdarna för klimatanläggningarna i magasin. Det innebär att toleransen att få ett par grader kallare eller varmare i magasinen under vinter och sommar. Just den extrema värmen eller kylan kräver extra el och mer generösa gränsvärden bidrar till mindre energiförbrukning.</t>
  </si>
  <si>
    <t>Högskolan i Gävle (202100-2890)</t>
  </si>
  <si>
    <t>Bytt ca 900 st termostater
Ny ren vattenanläggning
Täta runt balkar
Bytt armaturer ytterbelysning 120 w kvicksilver till 32 w Led. ( 61st) 
Bytt ljuskällor  pollare 70W kvicksilver till 9 W Led. (150 st))
Monterat rörelsevakter i korridorer
Byte ljuskällor ytterbelysning från 70W kvicksilver till 23 W Led (98st)
Byte ljuskällor ytterbelysning från 70W kvicksilver till 8,5 Led (14st)
Byte ljuskällor ytterbelysning från 18W kvicksilver till 10W ( 8st)
Norra fläktaggregatet är remdrivet. Byte till EC fläktar samt injustering.
Isolera vägg flytta ut radiatorer i 7 rum.
Ny ledbelysning Dali korridorer, passager plan 1,2,3,5 samt trapphus.
Byte fläktar ventilation.
Uppgradering inomhusklimat
Proppat värmekulvert.
Monterat isolerglas</t>
  </si>
  <si>
    <t xml:space="preserve">Har haft ett samarbete med kommunikationsavdelning för att nå ut till alla anställda och studenter med att få tips om energispar. Har fått in mycket förslag och vi har presenterat det för fastighetsägaren.
Mycket av förslagen handlar om mänskliga beteenden </t>
  </si>
  <si>
    <t>Vi tror på starkt samarbete med all personal/studenter och fastighetsägaren.</t>
  </si>
  <si>
    <t>Forum för levande historia (202100-5356)</t>
  </si>
  <si>
    <t>All belysning är utbytt till Ledbelysning</t>
  </si>
  <si>
    <t xml:space="preserve">Verksamhetsel (elmätare och redovisad ovan direktmätning av el) och fastighetsel uppmätt av fastighetsägaren, beräknad utifrån total fastighetsel där vi hyr 21 % av totalytan. </t>
  </si>
  <si>
    <t>Myndigheten för vård- och omsorgsanalys (202100-6412)</t>
  </si>
  <si>
    <t>Konstnärsnämnden (202100-3252)</t>
  </si>
  <si>
    <t>Eftersom det ingår i hyran ser jag inte hur jag ska kunna uppge elanvändningen.</t>
  </si>
  <si>
    <t>2018/2019 ingick all el i hyran. Verksamhetsel och fastighetsel är inga begrepp jag förstår. Har inte beräknat det och vet inte hur det ska kunna göras. I dåvarande avtal finns fast belopp för el respektive värme. Dessa belopp indexeras i avtalet. Ingenstans är det relaterat till kWh.</t>
  </si>
  <si>
    <t>Vet ej. Ska kolla upp. Vet inte vad/om vi angett i tidigare formulär.</t>
  </si>
  <si>
    <t>Vi håller på och ser över det.</t>
  </si>
  <si>
    <t>Universitetskanslersämbetet (202100-6495)</t>
  </si>
  <si>
    <t>Inga då huset är LED certifierat och helt nytt. Vi har alltid haft energisparläge på maskiner och skärmar.</t>
  </si>
  <si>
    <t>Diskuterat värme med fastighetsägaren att den ska hållas på en lägstanivå för att kunna arbeta i lokalerna</t>
  </si>
  <si>
    <t>Ser inga toppar</t>
  </si>
  <si>
    <t>Uppgifter från fastighetsägaren och vår egen versamhetsel</t>
  </si>
  <si>
    <t>(Total fastighetsel / Total fastighetsyta) x Lokalyta</t>
  </si>
  <si>
    <t>Vi har precis flyttat till nya lokaler. Där vi har vidtagit  energibesparingsåtgärder så som lyse, armaturer, lampor av energiklass , vitvaror , toaletter etc.  i energiklass  m,m. Vi tar en kaffemugg , sparar in på disken  etc. Vi kommer inte ha julbelysning, tänker på stand by läge, diskmaskiner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</si>
</sst>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theme="1"/>
      <name val="Calibri Light"/>
      <family val="2"/>
      <scheme val="major"/>
    </font>
    <font>
      <sz val="11"/>
      <color rgb="FFFF0000"/>
      <name val="Calibri"/>
      <family val="2"/>
      <scheme val="minor"/>
    </font>
    <font>
      <sz val="8"/>
      <name val="Calibri"/>
      <family val="2"/>
      <scheme val="minor"/>
    </font>
    <font>
      <sz val="11"/>
      <name val="Calibri"/>
      <family val="2"/>
      <scheme val="minor"/>
    </font>
    <font>
      <b/>
      <sz val="11"/>
      <name val="Calibri"/>
      <family val="2"/>
      <scheme val="minor"/>
    </font>
    <font>
      <sz val="11"/>
      <name val="Times New Roman"/>
      <family val="1"/>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20">
    <xf numFmtId="0" fontId="0" fillId="0" borderId="0" xfId="0"/>
    <xf numFmtId="0" fontId="0" fillId="0" borderId="0" xfId="0" applyAlignment="1">
      <alignment wrapText="1"/>
    </xf>
    <xf numFmtId="0" fontId="0" fillId="0" borderId="0" xfId="0" applyAlignment="1">
      <alignment horizontal="right" wrapText="1"/>
    </xf>
    <xf numFmtId="0" fontId="0" fillId="0" borderId="0" xfId="0" applyAlignment="1">
      <alignment horizontal="right"/>
    </xf>
    <xf numFmtId="0" fontId="2" fillId="0" borderId="0" xfId="0" applyFont="1" applyAlignment="1">
      <alignment wrapText="1"/>
    </xf>
    <xf numFmtId="0" fontId="2" fillId="0" borderId="0" xfId="0" applyFont="1"/>
    <xf numFmtId="0" fontId="4" fillId="0" borderId="0" xfId="0" applyFont="1"/>
    <xf numFmtId="0" fontId="4" fillId="0" borderId="0" xfId="0" applyFont="1" applyAlignment="1">
      <alignment horizontal="right"/>
    </xf>
    <xf numFmtId="3" fontId="5" fillId="0" borderId="0" xfId="0" applyNumberFormat="1" applyFont="1" applyAlignment="1">
      <alignment horizontal="right"/>
    </xf>
    <xf numFmtId="0" fontId="4" fillId="0" borderId="0" xfId="0" applyFont="1" applyAlignment="1">
      <alignment wrapText="1"/>
    </xf>
    <xf numFmtId="3" fontId="4" fillId="0" borderId="0" xfId="0" applyNumberFormat="1" applyFont="1" applyAlignment="1">
      <alignment horizontal="right"/>
    </xf>
    <xf numFmtId="3" fontId="4" fillId="0" borderId="0" xfId="0" applyNumberFormat="1" applyFont="1"/>
    <xf numFmtId="3" fontId="5" fillId="0" borderId="0" xfId="0" applyNumberFormat="1" applyFont="1"/>
    <xf numFmtId="0" fontId="4" fillId="0" borderId="0" xfId="0" applyFont="1" applyAlignment="1">
      <alignment horizontal="right" wrapText="1"/>
    </xf>
    <xf numFmtId="4" fontId="4" fillId="0" borderId="0" xfId="0" applyNumberFormat="1" applyFont="1" applyAlignment="1">
      <alignment horizontal="right" wrapText="1"/>
    </xf>
    <xf numFmtId="3" fontId="6" fillId="0" borderId="0" xfId="0" applyNumberFormat="1" applyFont="1" applyAlignment="1">
      <alignment horizontal="right" wrapText="1"/>
    </xf>
    <xf numFmtId="0" fontId="6" fillId="0" borderId="0" xfId="0" applyFont="1" applyAlignment="1">
      <alignment horizontal="right" wrapText="1"/>
    </xf>
    <xf numFmtId="3" fontId="4" fillId="0" borderId="0" xfId="0" applyNumberFormat="1" applyFont="1" applyAlignment="1">
      <alignment horizontal="right" wrapText="1"/>
    </xf>
    <xf numFmtId="0" fontId="6" fillId="0" borderId="0" xfId="0" applyFont="1"/>
    <xf numFmtId="0" fontId="6" fillId="0" borderId="0" xfId="0" applyFont="1" applyAlignment="1">
      <alignment wrapText="1"/>
    </xf>
  </cellXfs>
  <cellStyles count="2">
    <cellStyle name="Normal" xfId="0" builtinId="0"/>
    <cellStyle name="Normal 2" xfId="1" xr:uid="{00000000-0005-0000-0000-000002000000}"/>
  </cellStyles>
  <dxfs count="95">
    <dxf>
      <font>
        <strike val="0"/>
        <outline val="0"/>
        <shadow val="0"/>
        <u val="none"/>
        <vertAlign val="baseline"/>
        <sz val="11"/>
        <color auto="1"/>
      </font>
      <alignment horizontal="general" vertical="bottom" textRotation="0" wrapText="1" indent="0" justifyLastLine="0" shrinkToFit="0" readingOrder="0"/>
    </dxf>
    <dxf>
      <font>
        <strike val="0"/>
        <outline val="0"/>
        <shadow val="0"/>
        <u val="none"/>
        <vertAlign val="baseline"/>
        <sz val="11"/>
        <color auto="1"/>
      </font>
      <alignment horizontal="general" vertical="bottom" textRotation="0" wrapText="1" indent="0" justifyLastLine="0" shrinkToFit="0" readingOrder="0"/>
    </dxf>
    <dxf>
      <font>
        <strike val="0"/>
        <outline val="0"/>
        <shadow val="0"/>
        <u val="none"/>
        <vertAlign val="baseline"/>
        <sz val="11"/>
        <color auto="1"/>
      </font>
      <alignment horizontal="general" vertical="bottom" textRotation="0" wrapText="1" indent="0" justifyLastLine="0" shrinkToFit="0" readingOrder="0"/>
    </dxf>
    <dxf>
      <font>
        <strike val="0"/>
        <outline val="0"/>
        <shadow val="0"/>
        <u val="none"/>
        <vertAlign val="baseline"/>
        <sz val="11"/>
        <color auto="1"/>
      </font>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u val="none"/>
        <vertAlign val="baseline"/>
        <sz val="11"/>
        <color auto="1"/>
        <name val="Calibri"/>
        <family val="2"/>
        <scheme val="minor"/>
      </font>
      <alignment horizontal="general" vertical="bottom" textRotation="0" wrapText="1" indent="0" justifyLastLine="0" shrinkToFit="0" readingOrder="0"/>
    </dxf>
    <dxf>
      <font>
        <strike val="0"/>
        <outline val="0"/>
        <shadow val="0"/>
        <u val="none"/>
        <vertAlign val="baseline"/>
        <sz val="11"/>
        <color auto="1"/>
        <name val="Calibri"/>
        <family val="2"/>
        <scheme val="minor"/>
      </font>
      <alignment horizontal="right" vertical="bottom" textRotation="0" wrapText="0" indent="0" justifyLastLine="0" shrinkToFit="0" readingOrder="0"/>
    </dxf>
    <dxf>
      <font>
        <strike val="0"/>
        <outline val="0"/>
        <shadow val="0"/>
        <u val="none"/>
        <vertAlign val="baseline"/>
        <sz val="11"/>
        <color auto="1"/>
        <name val="Calibri"/>
        <family val="2"/>
        <scheme val="minor"/>
      </font>
      <alignment horizontal="right" vertical="bottom" textRotation="0" wrapText="0" indent="0" justifyLastLine="0" shrinkToFit="0" readingOrder="0"/>
    </dxf>
    <dxf>
      <font>
        <strike val="0"/>
        <outline val="0"/>
        <shadow val="0"/>
        <u val="none"/>
        <vertAlign val="baseline"/>
        <sz val="11"/>
        <color auto="1"/>
        <name val="Calibri"/>
        <family val="2"/>
        <scheme val="minor"/>
      </font>
      <alignment horizontal="right" vertical="bottom" textRotation="0" wrapText="0" indent="0" justifyLastLine="0" shrinkToFit="0" readingOrder="0"/>
    </dxf>
    <dxf>
      <font>
        <strike val="0"/>
        <outline val="0"/>
        <shadow val="0"/>
        <u val="none"/>
        <vertAlign val="baseline"/>
        <sz val="11"/>
        <color auto="1"/>
        <name val="Calibri"/>
        <family val="2"/>
        <scheme val="minor"/>
      </font>
      <alignment horizontal="right" vertical="bottom" textRotation="0" wrapText="0" indent="0" justifyLastLine="0" shrinkToFit="0" readingOrder="0"/>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u val="none"/>
        <vertAlign val="baseline"/>
        <sz val="11"/>
        <color auto="1"/>
      </font>
      <alignment horizontal="general" vertical="bottom" textRotation="0" wrapText="1" indent="0" justifyLastLine="0" shrinkToFit="0" readingOrder="0"/>
    </dxf>
    <dxf>
      <font>
        <strike val="0"/>
        <outline val="0"/>
        <shadow val="0"/>
        <u val="none"/>
        <vertAlign val="baseline"/>
        <sz val="11"/>
        <color auto="1"/>
      </font>
      <alignment horizontal="right" vertical="bottom" textRotation="0" wrapText="1" indent="0" justifyLastLine="0" shrinkToFit="0" readingOrder="0"/>
    </dxf>
    <dxf>
      <font>
        <strike val="0"/>
        <outline val="0"/>
        <shadow val="0"/>
        <u val="none"/>
        <vertAlign val="baseline"/>
        <sz val="11"/>
        <color auto="1"/>
      </font>
      <alignment horizontal="right" vertical="bottom" textRotation="0" wrapText="1" indent="0" justifyLastLine="0" shrinkToFit="0" readingOrder="0"/>
    </dxf>
    <dxf>
      <font>
        <strike val="0"/>
        <outline val="0"/>
        <shadow val="0"/>
        <u val="none"/>
        <vertAlign val="baseline"/>
        <sz val="11"/>
        <color auto="1"/>
      </font>
      <alignment horizontal="right" vertical="bottom" textRotation="0" wrapText="1" indent="0" justifyLastLine="0" shrinkToFit="0" readingOrder="0"/>
    </dxf>
    <dxf>
      <font>
        <strike val="0"/>
        <outline val="0"/>
        <shadow val="0"/>
        <u val="none"/>
        <vertAlign val="baseline"/>
        <sz val="11"/>
        <color auto="1"/>
      </font>
      <alignment horizontal="right" vertical="bottom" textRotation="0" wrapText="1" indent="0" justifyLastLine="0" shrinkToFit="0" readingOrder="0"/>
    </dxf>
    <dxf>
      <font>
        <strike val="0"/>
        <outline val="0"/>
        <shadow val="0"/>
        <u val="none"/>
        <vertAlign val="baseline"/>
        <sz val="11"/>
        <color auto="1"/>
      </font>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u val="none"/>
        <vertAlign val="baseline"/>
        <sz val="11"/>
        <color auto="1"/>
        <name val="Calibri"/>
        <family val="2"/>
        <scheme val="minor"/>
      </font>
      <alignment horizontal="right" vertical="bottom" textRotation="0" wrapText="0" indent="0" justifyLastLine="0" shrinkToFit="0" readingOrder="0"/>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ell4" displayName="Tabell4" ref="A1:B194" totalsRowShown="0" dataDxfId="79">
  <autoFilter ref="A1:B194" xr:uid="{00000000-0009-0000-0100-000004000000}"/>
  <sortState xmlns:xlrd2="http://schemas.microsoft.com/office/spreadsheetml/2017/richdata2" ref="A2:B194">
    <sortCondition ref="A1:A194"/>
  </sortState>
  <tableColumns count="2">
    <tableColumn id="1" xr3:uid="{00000000-0010-0000-0000-000001000000}" name="Huvudintressent" dataDxfId="78"/>
    <tableColumn id="8" xr3:uid="{00000000-0010-0000-0000-000008000000}" name="TotalLokalYta" dataDxfId="77"/>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ell5" displayName="Tabell5" ref="A1:F194" totalsRowShown="0" headerRowDxfId="58" dataDxfId="57">
  <autoFilter ref="A1:F194" xr:uid="{00000000-0009-0000-0100-000005000000}"/>
  <sortState xmlns:xlrd2="http://schemas.microsoft.com/office/spreadsheetml/2017/richdata2" ref="A2:F194">
    <sortCondition ref="A1:A194"/>
  </sortState>
  <tableColumns count="6">
    <tableColumn id="1" xr3:uid="{00000000-0010-0000-0100-000001000000}" name="Huvudintressent" dataDxfId="56"/>
    <tableColumn id="2" xr3:uid="{00000000-0010-0000-0100-000002000000}" name="TotalElDirekt" dataDxfId="55"/>
    <tableColumn id="3" xr3:uid="{00000000-0010-0000-0100-000003000000}" name="LokalytaDirekt" dataDxfId="54"/>
    <tableColumn id="4" xr3:uid="{00000000-0010-0000-0100-000004000000}" name="TotalElHyra" dataDxfId="53"/>
    <tableColumn id="5" xr3:uid="{00000000-0010-0000-0100-000005000000}" name="LokalytaHyra" dataDxfId="52"/>
    <tableColumn id="6" xr3:uid="{00000000-0010-0000-0100-000006000000}" name="Elberäkning" dataDxfId="51"/>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ell6" displayName="Tabell6" ref="A1:F194" totalsRowShown="0" dataDxfId="31">
  <autoFilter ref="A1:F194" xr:uid="{00000000-0009-0000-0100-000006000000}"/>
  <sortState xmlns:xlrd2="http://schemas.microsoft.com/office/spreadsheetml/2017/richdata2" ref="A2:F194">
    <sortCondition ref="A1:A194"/>
  </sortState>
  <tableColumns count="6">
    <tableColumn id="1" xr3:uid="{00000000-0010-0000-0200-000001000000}" name="Huvudintressent" dataDxfId="30"/>
    <tableColumn id="2" xr3:uid="{00000000-0010-0000-0200-000002000000}" name="TotalElDirekt" dataDxfId="29"/>
    <tableColumn id="3" xr3:uid="{00000000-0010-0000-0200-000003000000}" name="LokalytaDirekt" dataDxfId="28"/>
    <tableColumn id="4" xr3:uid="{00000000-0010-0000-0200-000004000000}" name="TotalElHyra" dataDxfId="27"/>
    <tableColumn id="5" xr3:uid="{00000000-0010-0000-0200-000005000000}" name="LokalytaHyra" dataDxfId="26"/>
    <tableColumn id="6" xr3:uid="{00000000-0010-0000-0200-000006000000}" name="Elberäkning" dataDxfId="25"/>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ell7" displayName="Tabell7" ref="A1:F194" totalsRowShown="0" headerRowDxfId="6" dataDxfId="5">
  <autoFilter ref="A1:F194" xr:uid="{00000000-0009-0000-0100-000007000000}"/>
  <sortState xmlns:xlrd2="http://schemas.microsoft.com/office/spreadsheetml/2017/richdata2" ref="A2:F194">
    <sortCondition ref="A1:A194"/>
  </sortState>
  <tableColumns count="6">
    <tableColumn id="1" xr3:uid="{00000000-0010-0000-0300-000001000000}" name="Huvudintressent"/>
    <tableColumn id="2" xr3:uid="{00000000-0010-0000-0300-000002000000}" name="ElInnanSeptember" dataDxfId="4"/>
    <tableColumn id="3" xr3:uid="{00000000-0010-0000-0300-000003000000}" name="ElEfterSeptember" dataDxfId="3"/>
    <tableColumn id="4" xr3:uid="{00000000-0010-0000-0300-000004000000}" name="EffekttopparInnanSeptember" dataDxfId="2"/>
    <tableColumn id="5" xr3:uid="{00000000-0010-0000-0300-000005000000}" name="EffekttopparEfterSeptember" dataDxfId="1"/>
    <tableColumn id="6" xr3:uid="{00000000-0010-0000-0300-000006000000}" name="OvrigaUpplysningar" dataDxfId="0"/>
  </tableColumns>
  <tableStyleInfo name="TableStyleMedium7"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94"/>
  <sheetViews>
    <sheetView tabSelected="1" zoomScale="90" zoomScaleNormal="90" workbookViewId="0">
      <selection activeCell="H4" sqref="H4"/>
    </sheetView>
  </sheetViews>
  <sheetFormatPr defaultRowHeight="14.4" x14ac:dyDescent="0.3"/>
  <cols>
    <col min="1" max="1" width="74.21875" customWidth="1"/>
    <col min="2" max="2" width="21.44140625" customWidth="1"/>
  </cols>
  <sheetData>
    <row r="1" spans="1:2" x14ac:dyDescent="0.3">
      <c r="A1" t="s">
        <v>0</v>
      </c>
      <c r="B1" t="s">
        <v>1</v>
      </c>
    </row>
    <row r="2" spans="1:2" x14ac:dyDescent="0.3">
      <c r="A2" s="6" t="s">
        <v>2</v>
      </c>
      <c r="B2" s="7">
        <v>1005</v>
      </c>
    </row>
    <row r="3" spans="1:2" x14ac:dyDescent="0.3">
      <c r="A3" s="6" t="s">
        <v>3</v>
      </c>
      <c r="B3" s="7">
        <v>1535</v>
      </c>
    </row>
    <row r="4" spans="1:2" x14ac:dyDescent="0.3">
      <c r="A4" s="6" t="s">
        <v>4</v>
      </c>
      <c r="B4" s="7">
        <v>275000</v>
      </c>
    </row>
    <row r="5" spans="1:2" x14ac:dyDescent="0.3">
      <c r="A5" s="6" t="s">
        <v>5</v>
      </c>
      <c r="B5" s="7">
        <v>1213</v>
      </c>
    </row>
    <row r="6" spans="1:2" x14ac:dyDescent="0.3">
      <c r="A6" s="6" t="s">
        <v>6</v>
      </c>
      <c r="B6" s="7">
        <v>14358</v>
      </c>
    </row>
    <row r="7" spans="1:2" x14ac:dyDescent="0.3">
      <c r="A7" s="6" t="s">
        <v>8</v>
      </c>
      <c r="B7" s="7">
        <v>637</v>
      </c>
    </row>
    <row r="8" spans="1:2" x14ac:dyDescent="0.3">
      <c r="A8" s="6" t="s">
        <v>9</v>
      </c>
      <c r="B8" s="7">
        <v>33239</v>
      </c>
    </row>
    <row r="9" spans="1:2" x14ac:dyDescent="0.3">
      <c r="A9" s="6" t="s">
        <v>11</v>
      </c>
      <c r="B9" s="7">
        <v>14048</v>
      </c>
    </row>
    <row r="10" spans="1:2" x14ac:dyDescent="0.3">
      <c r="A10" s="6" t="s">
        <v>12</v>
      </c>
      <c r="B10" s="7">
        <v>8971</v>
      </c>
    </row>
    <row r="11" spans="1:2" x14ac:dyDescent="0.3">
      <c r="A11" s="6" t="s">
        <v>13</v>
      </c>
      <c r="B11" s="7">
        <v>3498</v>
      </c>
    </row>
    <row r="12" spans="1:2" x14ac:dyDescent="0.3">
      <c r="A12" s="6" t="s">
        <v>14</v>
      </c>
      <c r="B12" s="7">
        <v>2260</v>
      </c>
    </row>
    <row r="13" spans="1:2" x14ac:dyDescent="0.3">
      <c r="A13" s="6" t="s">
        <v>15</v>
      </c>
      <c r="B13" s="7">
        <v>21629</v>
      </c>
    </row>
    <row r="14" spans="1:2" x14ac:dyDescent="0.3">
      <c r="A14" s="6" t="s">
        <v>16</v>
      </c>
      <c r="B14" s="7">
        <v>3447</v>
      </c>
    </row>
    <row r="15" spans="1:2" x14ac:dyDescent="0.3">
      <c r="A15" s="6" t="s">
        <v>17</v>
      </c>
      <c r="B15" s="7">
        <v>6078</v>
      </c>
    </row>
    <row r="16" spans="1:2" x14ac:dyDescent="0.3">
      <c r="A16" s="6" t="s">
        <v>18</v>
      </c>
      <c r="B16" s="7">
        <v>18522</v>
      </c>
    </row>
    <row r="17" spans="1:2" x14ac:dyDescent="0.3">
      <c r="A17" s="6" t="s">
        <v>19</v>
      </c>
      <c r="B17" s="7">
        <v>2718</v>
      </c>
    </row>
    <row r="18" spans="1:2" x14ac:dyDescent="0.3">
      <c r="A18" s="6" t="s">
        <v>20</v>
      </c>
      <c r="B18" s="7">
        <v>1615</v>
      </c>
    </row>
    <row r="19" spans="1:2" x14ac:dyDescent="0.3">
      <c r="A19" s="6" t="s">
        <v>21</v>
      </c>
      <c r="B19" s="7">
        <v>1749</v>
      </c>
    </row>
    <row r="20" spans="1:2" x14ac:dyDescent="0.3">
      <c r="A20" s="6" t="s">
        <v>22</v>
      </c>
      <c r="B20" s="7">
        <v>530</v>
      </c>
    </row>
    <row r="21" spans="1:2" x14ac:dyDescent="0.3">
      <c r="A21" s="6" t="s">
        <v>23</v>
      </c>
      <c r="B21" s="7">
        <v>2488</v>
      </c>
    </row>
    <row r="22" spans="1:2" x14ac:dyDescent="0.3">
      <c r="A22" s="6" t="s">
        <v>24</v>
      </c>
      <c r="B22" s="7">
        <v>657</v>
      </c>
    </row>
    <row r="23" spans="1:2" x14ac:dyDescent="0.3">
      <c r="A23" s="6" t="s">
        <v>25</v>
      </c>
      <c r="B23" s="7">
        <v>7285</v>
      </c>
    </row>
    <row r="24" spans="1:2" x14ac:dyDescent="0.3">
      <c r="A24" s="6" t="s">
        <v>26</v>
      </c>
      <c r="B24" s="7">
        <v>4839</v>
      </c>
    </row>
    <row r="25" spans="1:2" x14ac:dyDescent="0.3">
      <c r="A25" s="6" t="s">
        <v>27</v>
      </c>
      <c r="B25" s="7">
        <v>13989</v>
      </c>
    </row>
    <row r="26" spans="1:2" x14ac:dyDescent="0.3">
      <c r="A26" s="6" t="s">
        <v>28</v>
      </c>
      <c r="B26" s="7">
        <v>1220</v>
      </c>
    </row>
    <row r="27" spans="1:2" x14ac:dyDescent="0.3">
      <c r="A27" s="6" t="s">
        <v>29</v>
      </c>
      <c r="B27" s="7">
        <v>992</v>
      </c>
    </row>
    <row r="28" spans="1:2" x14ac:dyDescent="0.3">
      <c r="A28" s="6" t="s">
        <v>1065</v>
      </c>
      <c r="B28" s="8">
        <v>1739</v>
      </c>
    </row>
    <row r="29" spans="1:2" x14ac:dyDescent="0.3">
      <c r="A29" s="9" t="s">
        <v>1040</v>
      </c>
      <c r="B29" s="10">
        <v>25909</v>
      </c>
    </row>
    <row r="30" spans="1:2" x14ac:dyDescent="0.3">
      <c r="A30" s="6" t="s">
        <v>30</v>
      </c>
      <c r="B30" s="7">
        <v>277190</v>
      </c>
    </row>
    <row r="31" spans="1:2" x14ac:dyDescent="0.3">
      <c r="A31" s="6" t="s">
        <v>31</v>
      </c>
      <c r="B31" s="7">
        <v>12000</v>
      </c>
    </row>
    <row r="32" spans="1:2" x14ac:dyDescent="0.3">
      <c r="A32" s="6" t="s">
        <v>32</v>
      </c>
      <c r="B32" s="7">
        <v>384765</v>
      </c>
    </row>
    <row r="33" spans="1:2" x14ac:dyDescent="0.3">
      <c r="A33" s="6" t="s">
        <v>33</v>
      </c>
      <c r="B33" s="7">
        <v>6778</v>
      </c>
    </row>
    <row r="34" spans="1:2" x14ac:dyDescent="0.3">
      <c r="A34" s="6" t="s">
        <v>34</v>
      </c>
      <c r="B34" s="7">
        <v>38000</v>
      </c>
    </row>
    <row r="35" spans="1:2" x14ac:dyDescent="0.3">
      <c r="A35" s="6" t="s">
        <v>35</v>
      </c>
      <c r="B35" s="7">
        <v>6776</v>
      </c>
    </row>
    <row r="36" spans="1:2" x14ac:dyDescent="0.3">
      <c r="A36" s="6" t="s">
        <v>1061</v>
      </c>
      <c r="B36" s="8">
        <v>45431</v>
      </c>
    </row>
    <row r="37" spans="1:2" x14ac:dyDescent="0.3">
      <c r="A37" s="6" t="s">
        <v>36</v>
      </c>
      <c r="B37" s="7">
        <v>47689</v>
      </c>
    </row>
    <row r="38" spans="1:2" x14ac:dyDescent="0.3">
      <c r="A38" s="6" t="s">
        <v>37</v>
      </c>
      <c r="B38" s="7">
        <v>33348</v>
      </c>
    </row>
    <row r="39" spans="1:2" x14ac:dyDescent="0.3">
      <c r="A39" s="6" t="s">
        <v>38</v>
      </c>
      <c r="B39" s="7">
        <v>39419</v>
      </c>
    </row>
    <row r="40" spans="1:2" x14ac:dyDescent="0.3">
      <c r="A40" s="6" t="s">
        <v>39</v>
      </c>
      <c r="B40" s="7">
        <v>34000</v>
      </c>
    </row>
    <row r="41" spans="1:2" x14ac:dyDescent="0.3">
      <c r="A41" s="6" t="s">
        <v>40</v>
      </c>
      <c r="B41" s="7">
        <v>1426</v>
      </c>
    </row>
    <row r="42" spans="1:2" x14ac:dyDescent="0.3">
      <c r="A42" s="6" t="s">
        <v>41</v>
      </c>
      <c r="B42" s="7">
        <v>1880</v>
      </c>
    </row>
    <row r="43" spans="1:2" x14ac:dyDescent="0.3">
      <c r="A43" s="6" t="s">
        <v>42</v>
      </c>
      <c r="B43" s="7">
        <v>1427</v>
      </c>
    </row>
    <row r="44" spans="1:2" x14ac:dyDescent="0.3">
      <c r="A44" s="6" t="s">
        <v>43</v>
      </c>
      <c r="B44" s="7">
        <v>16202</v>
      </c>
    </row>
    <row r="45" spans="1:2" x14ac:dyDescent="0.3">
      <c r="A45" s="6" t="s">
        <v>44</v>
      </c>
      <c r="B45" s="7">
        <v>1145</v>
      </c>
    </row>
    <row r="46" spans="1:2" x14ac:dyDescent="0.3">
      <c r="A46" s="6" t="s">
        <v>45</v>
      </c>
      <c r="B46" s="7">
        <v>8000</v>
      </c>
    </row>
    <row r="47" spans="1:2" x14ac:dyDescent="0.3">
      <c r="A47" s="6" t="s">
        <v>46</v>
      </c>
      <c r="B47" s="7">
        <v>3186</v>
      </c>
    </row>
    <row r="48" spans="1:2" x14ac:dyDescent="0.3">
      <c r="A48" s="6" t="s">
        <v>47</v>
      </c>
      <c r="B48" s="7">
        <v>1663</v>
      </c>
    </row>
    <row r="49" spans="1:2" x14ac:dyDescent="0.3">
      <c r="A49" s="6" t="s">
        <v>48</v>
      </c>
      <c r="B49" s="7">
        <v>1610</v>
      </c>
    </row>
    <row r="50" spans="1:2" x14ac:dyDescent="0.3">
      <c r="A50" s="6" t="s">
        <v>49</v>
      </c>
      <c r="B50" s="7">
        <v>1550</v>
      </c>
    </row>
    <row r="51" spans="1:2" x14ac:dyDescent="0.3">
      <c r="A51" s="6" t="s">
        <v>50</v>
      </c>
      <c r="B51" s="7">
        <v>14526</v>
      </c>
    </row>
    <row r="52" spans="1:2" x14ac:dyDescent="0.3">
      <c r="A52" s="6" t="s">
        <v>51</v>
      </c>
      <c r="B52" s="7">
        <v>86096</v>
      </c>
    </row>
    <row r="53" spans="1:2" x14ac:dyDescent="0.3">
      <c r="A53" s="6" t="s">
        <v>52</v>
      </c>
      <c r="B53" s="7">
        <v>236068</v>
      </c>
    </row>
    <row r="54" spans="1:2" x14ac:dyDescent="0.3">
      <c r="A54" s="6" t="s">
        <v>53</v>
      </c>
      <c r="B54" s="7">
        <v>7396</v>
      </c>
    </row>
    <row r="55" spans="1:2" x14ac:dyDescent="0.3">
      <c r="A55" s="6" t="s">
        <v>54</v>
      </c>
      <c r="B55" s="7">
        <v>2385</v>
      </c>
    </row>
    <row r="56" spans="1:2" x14ac:dyDescent="0.3">
      <c r="A56" s="6" t="s">
        <v>55</v>
      </c>
      <c r="B56" s="7">
        <v>1074</v>
      </c>
    </row>
    <row r="57" spans="1:2" x14ac:dyDescent="0.3">
      <c r="A57" s="6" t="s">
        <v>56</v>
      </c>
      <c r="B57" s="7">
        <v>3394</v>
      </c>
    </row>
    <row r="58" spans="1:2" x14ac:dyDescent="0.3">
      <c r="A58" s="6" t="s">
        <v>57</v>
      </c>
      <c r="B58" s="7">
        <v>21640</v>
      </c>
    </row>
    <row r="59" spans="1:2" x14ac:dyDescent="0.3">
      <c r="A59" s="6" t="s">
        <v>1069</v>
      </c>
      <c r="B59" s="8">
        <v>1578</v>
      </c>
    </row>
    <row r="60" spans="1:2" x14ac:dyDescent="0.3">
      <c r="A60" s="6" t="s">
        <v>58</v>
      </c>
      <c r="B60" s="7">
        <v>4325</v>
      </c>
    </row>
    <row r="61" spans="1:2" x14ac:dyDescent="0.3">
      <c r="A61" s="6" t="s">
        <v>59</v>
      </c>
      <c r="B61" s="7">
        <v>818000</v>
      </c>
    </row>
    <row r="62" spans="1:2" x14ac:dyDescent="0.3">
      <c r="A62" s="6" t="s">
        <v>60</v>
      </c>
      <c r="B62" s="7">
        <v>58649</v>
      </c>
    </row>
    <row r="63" spans="1:2" x14ac:dyDescent="0.3">
      <c r="A63" s="6" t="s">
        <v>61</v>
      </c>
      <c r="B63" s="7">
        <v>45468</v>
      </c>
    </row>
    <row r="64" spans="1:2" x14ac:dyDescent="0.3">
      <c r="A64" s="6" t="s">
        <v>62</v>
      </c>
      <c r="B64" s="7">
        <v>10250</v>
      </c>
    </row>
    <row r="65" spans="1:2" x14ac:dyDescent="0.3">
      <c r="A65" s="6" t="s">
        <v>63</v>
      </c>
      <c r="B65" s="7">
        <v>17686</v>
      </c>
    </row>
    <row r="66" spans="1:2" x14ac:dyDescent="0.3">
      <c r="A66" s="6" t="s">
        <v>64</v>
      </c>
      <c r="B66" s="7">
        <v>292000</v>
      </c>
    </row>
    <row r="67" spans="1:2" x14ac:dyDescent="0.3">
      <c r="A67" s="6" t="s">
        <v>65</v>
      </c>
      <c r="B67" s="7">
        <v>32795</v>
      </c>
    </row>
    <row r="68" spans="1:2" x14ac:dyDescent="0.3">
      <c r="A68" s="6" t="s">
        <v>66</v>
      </c>
      <c r="B68" s="7">
        <v>59000</v>
      </c>
    </row>
    <row r="69" spans="1:2" x14ac:dyDescent="0.3">
      <c r="A69" s="6" t="s">
        <v>67</v>
      </c>
      <c r="B69" s="7">
        <v>275519</v>
      </c>
    </row>
    <row r="70" spans="1:2" x14ac:dyDescent="0.3">
      <c r="A70" s="6" t="s">
        <v>68</v>
      </c>
      <c r="B70" s="7">
        <v>128932</v>
      </c>
    </row>
    <row r="71" spans="1:2" x14ac:dyDescent="0.3">
      <c r="A71" s="6" t="s">
        <v>69</v>
      </c>
      <c r="B71" s="7">
        <v>8310</v>
      </c>
    </row>
    <row r="72" spans="1:2" x14ac:dyDescent="0.3">
      <c r="A72" s="6" t="s">
        <v>70</v>
      </c>
      <c r="B72" s="7">
        <v>35680</v>
      </c>
    </row>
    <row r="73" spans="1:2" x14ac:dyDescent="0.3">
      <c r="A73" s="6" t="s">
        <v>71</v>
      </c>
      <c r="B73" s="7">
        <v>113391</v>
      </c>
    </row>
    <row r="74" spans="1:2" x14ac:dyDescent="0.3">
      <c r="A74" s="6" t="s">
        <v>72</v>
      </c>
      <c r="B74" s="7">
        <v>558615</v>
      </c>
    </row>
    <row r="75" spans="1:2" x14ac:dyDescent="0.3">
      <c r="A75" s="6" t="s">
        <v>73</v>
      </c>
      <c r="B75" s="7">
        <v>21500</v>
      </c>
    </row>
    <row r="76" spans="1:2" x14ac:dyDescent="0.3">
      <c r="A76" s="6" t="s">
        <v>74</v>
      </c>
      <c r="B76" s="7">
        <v>5178</v>
      </c>
    </row>
    <row r="77" spans="1:2" x14ac:dyDescent="0.3">
      <c r="A77" s="6" t="s">
        <v>75</v>
      </c>
      <c r="B77" s="7">
        <v>6926</v>
      </c>
    </row>
    <row r="78" spans="1:2" x14ac:dyDescent="0.3">
      <c r="A78" s="6" t="s">
        <v>76</v>
      </c>
      <c r="B78" s="7">
        <v>6902</v>
      </c>
    </row>
    <row r="79" spans="1:2" x14ac:dyDescent="0.3">
      <c r="A79" s="6" t="s">
        <v>77</v>
      </c>
      <c r="B79" s="7">
        <v>9664</v>
      </c>
    </row>
    <row r="80" spans="1:2" x14ac:dyDescent="0.3">
      <c r="A80" s="6" t="s">
        <v>78</v>
      </c>
      <c r="B80" s="7">
        <v>6875</v>
      </c>
    </row>
    <row r="81" spans="1:2" x14ac:dyDescent="0.3">
      <c r="A81" s="6" t="s">
        <v>79</v>
      </c>
      <c r="B81" s="7">
        <v>7813</v>
      </c>
    </row>
    <row r="82" spans="1:2" x14ac:dyDescent="0.3">
      <c r="A82" s="6" t="s">
        <v>80</v>
      </c>
      <c r="B82" s="7">
        <v>8449</v>
      </c>
    </row>
    <row r="83" spans="1:2" x14ac:dyDescent="0.3">
      <c r="A83" s="6" t="s">
        <v>81</v>
      </c>
      <c r="B83" s="7">
        <v>4754</v>
      </c>
    </row>
    <row r="84" spans="1:2" x14ac:dyDescent="0.3">
      <c r="A84" s="6" t="s">
        <v>82</v>
      </c>
      <c r="B84" s="7">
        <v>6427</v>
      </c>
    </row>
    <row r="85" spans="1:2" x14ac:dyDescent="0.3">
      <c r="A85" s="6" t="s">
        <v>83</v>
      </c>
      <c r="B85" s="7">
        <v>12178</v>
      </c>
    </row>
    <row r="86" spans="1:2" x14ac:dyDescent="0.3">
      <c r="A86" s="6" t="s">
        <v>84</v>
      </c>
      <c r="B86" s="7">
        <v>16740</v>
      </c>
    </row>
    <row r="87" spans="1:2" x14ac:dyDescent="0.3">
      <c r="A87" s="6" t="s">
        <v>85</v>
      </c>
      <c r="B87" s="7">
        <v>10036</v>
      </c>
    </row>
    <row r="88" spans="1:2" x14ac:dyDescent="0.3">
      <c r="A88" s="6" t="s">
        <v>86</v>
      </c>
      <c r="B88" s="7">
        <v>6893</v>
      </c>
    </row>
    <row r="89" spans="1:2" x14ac:dyDescent="0.3">
      <c r="A89" s="6" t="s">
        <v>87</v>
      </c>
      <c r="B89" s="7">
        <v>5120</v>
      </c>
    </row>
    <row r="90" spans="1:2" x14ac:dyDescent="0.3">
      <c r="A90" s="6" t="s">
        <v>88</v>
      </c>
      <c r="B90" s="7">
        <v>7202</v>
      </c>
    </row>
    <row r="91" spans="1:2" x14ac:dyDescent="0.3">
      <c r="A91" s="6" t="s">
        <v>89</v>
      </c>
      <c r="B91" s="7">
        <v>7754</v>
      </c>
    </row>
    <row r="92" spans="1:2" x14ac:dyDescent="0.3">
      <c r="A92" s="6" t="s">
        <v>90</v>
      </c>
      <c r="B92" s="7">
        <v>8594</v>
      </c>
    </row>
    <row r="93" spans="1:2" x14ac:dyDescent="0.3">
      <c r="A93" s="6" t="s">
        <v>91</v>
      </c>
      <c r="B93" s="7">
        <v>6662</v>
      </c>
    </row>
    <row r="94" spans="1:2" x14ac:dyDescent="0.3">
      <c r="A94" s="6" t="s">
        <v>92</v>
      </c>
      <c r="B94" s="7">
        <v>28955</v>
      </c>
    </row>
    <row r="95" spans="1:2" x14ac:dyDescent="0.3">
      <c r="A95" s="6" t="s">
        <v>93</v>
      </c>
      <c r="B95" s="7">
        <v>5803</v>
      </c>
    </row>
    <row r="96" spans="1:2" x14ac:dyDescent="0.3">
      <c r="A96" s="6" t="s">
        <v>94</v>
      </c>
      <c r="B96" s="7">
        <v>10205</v>
      </c>
    </row>
    <row r="97" spans="1:2" x14ac:dyDescent="0.3">
      <c r="A97" s="6" t="s">
        <v>95</v>
      </c>
      <c r="B97" s="7">
        <v>114000</v>
      </c>
    </row>
    <row r="98" spans="1:2" x14ac:dyDescent="0.3">
      <c r="A98" s="6" t="s">
        <v>96</v>
      </c>
      <c r="B98" s="7">
        <v>290</v>
      </c>
    </row>
    <row r="99" spans="1:2" x14ac:dyDescent="0.3">
      <c r="A99" s="6" t="s">
        <v>97</v>
      </c>
      <c r="B99" s="7">
        <v>118184</v>
      </c>
    </row>
    <row r="100" spans="1:2" x14ac:dyDescent="0.3">
      <c r="A100" s="6" t="s">
        <v>98</v>
      </c>
      <c r="B100" s="7">
        <v>67657</v>
      </c>
    </row>
    <row r="101" spans="1:2" x14ac:dyDescent="0.3">
      <c r="A101" s="6" t="s">
        <v>99</v>
      </c>
      <c r="B101" s="7">
        <v>15661</v>
      </c>
    </row>
    <row r="102" spans="1:2" x14ac:dyDescent="0.3">
      <c r="A102" s="6" t="s">
        <v>100</v>
      </c>
      <c r="B102" s="7">
        <v>415</v>
      </c>
    </row>
    <row r="103" spans="1:2" x14ac:dyDescent="0.3">
      <c r="A103" s="6" t="s">
        <v>101</v>
      </c>
      <c r="B103" s="7">
        <v>2200</v>
      </c>
    </row>
    <row r="104" spans="1:2" x14ac:dyDescent="0.3">
      <c r="A104" s="6" t="s">
        <v>102</v>
      </c>
      <c r="B104" s="7">
        <v>1310</v>
      </c>
    </row>
    <row r="105" spans="1:2" x14ac:dyDescent="0.3">
      <c r="A105" s="6" t="s">
        <v>103</v>
      </c>
      <c r="B105" s="7">
        <v>700</v>
      </c>
    </row>
    <row r="106" spans="1:2" x14ac:dyDescent="0.3">
      <c r="A106" s="6" t="s">
        <v>104</v>
      </c>
      <c r="B106" s="7">
        <v>480</v>
      </c>
    </row>
    <row r="107" spans="1:2" x14ac:dyDescent="0.3">
      <c r="A107" s="6" t="s">
        <v>105</v>
      </c>
      <c r="B107" s="7">
        <v>668</v>
      </c>
    </row>
    <row r="108" spans="1:2" x14ac:dyDescent="0.3">
      <c r="A108" s="6" t="s">
        <v>106</v>
      </c>
      <c r="B108" s="7">
        <v>1686</v>
      </c>
    </row>
    <row r="109" spans="1:2" x14ac:dyDescent="0.3">
      <c r="A109" s="6" t="s">
        <v>107</v>
      </c>
      <c r="B109" s="7">
        <v>76672</v>
      </c>
    </row>
    <row r="110" spans="1:2" x14ac:dyDescent="0.3">
      <c r="A110" s="6" t="s">
        <v>108</v>
      </c>
      <c r="B110" s="7">
        <v>208</v>
      </c>
    </row>
    <row r="111" spans="1:2" x14ac:dyDescent="0.3">
      <c r="A111" s="6" t="s">
        <v>109</v>
      </c>
      <c r="B111" s="7">
        <v>1835</v>
      </c>
    </row>
    <row r="112" spans="1:2" x14ac:dyDescent="0.3">
      <c r="A112" s="6" t="s">
        <v>110</v>
      </c>
      <c r="B112" s="7">
        <v>1591</v>
      </c>
    </row>
    <row r="113" spans="1:2" x14ac:dyDescent="0.3">
      <c r="A113" s="6" t="s">
        <v>111</v>
      </c>
      <c r="B113" s="7">
        <v>1540</v>
      </c>
    </row>
    <row r="114" spans="1:2" x14ac:dyDescent="0.3">
      <c r="A114" s="6" t="s">
        <v>1068</v>
      </c>
      <c r="B114" s="7">
        <v>856</v>
      </c>
    </row>
    <row r="115" spans="1:2" x14ac:dyDescent="0.3">
      <c r="A115" s="6" t="s">
        <v>112</v>
      </c>
      <c r="B115" s="7">
        <v>2258</v>
      </c>
    </row>
    <row r="116" spans="1:2" x14ac:dyDescent="0.3">
      <c r="A116" s="6" t="s">
        <v>113</v>
      </c>
      <c r="B116" s="7">
        <v>34472</v>
      </c>
    </row>
    <row r="117" spans="1:2" x14ac:dyDescent="0.3">
      <c r="A117" s="6" t="s">
        <v>1055</v>
      </c>
      <c r="B117" s="8">
        <v>29872</v>
      </c>
    </row>
    <row r="118" spans="1:2" x14ac:dyDescent="0.3">
      <c r="A118" s="6" t="s">
        <v>114</v>
      </c>
      <c r="B118" s="7">
        <v>44000</v>
      </c>
    </row>
    <row r="119" spans="1:2" x14ac:dyDescent="0.3">
      <c r="A119" s="6" t="s">
        <v>115</v>
      </c>
      <c r="B119" s="7">
        <v>9749</v>
      </c>
    </row>
    <row r="120" spans="1:2" x14ac:dyDescent="0.3">
      <c r="A120" s="6" t="s">
        <v>116</v>
      </c>
      <c r="B120" s="7">
        <v>1732</v>
      </c>
    </row>
    <row r="121" spans="1:2" x14ac:dyDescent="0.3">
      <c r="A121" s="6" t="s">
        <v>117</v>
      </c>
      <c r="B121" s="7">
        <v>14075</v>
      </c>
    </row>
    <row r="122" spans="1:2" x14ac:dyDescent="0.3">
      <c r="A122" s="6" t="s">
        <v>118</v>
      </c>
      <c r="B122" s="7">
        <v>22000</v>
      </c>
    </row>
    <row r="123" spans="1:2" x14ac:dyDescent="0.3">
      <c r="A123" s="6" t="s">
        <v>119</v>
      </c>
      <c r="B123" s="7">
        <v>4838</v>
      </c>
    </row>
    <row r="124" spans="1:2" x14ac:dyDescent="0.3">
      <c r="A124" s="6" t="s">
        <v>120</v>
      </c>
      <c r="B124" s="7">
        <v>6415</v>
      </c>
    </row>
    <row r="125" spans="1:2" x14ac:dyDescent="0.3">
      <c r="A125" s="6" t="s">
        <v>121</v>
      </c>
      <c r="B125" s="7">
        <v>716</v>
      </c>
    </row>
    <row r="126" spans="1:2" x14ac:dyDescent="0.3">
      <c r="A126" s="6" t="s">
        <v>122</v>
      </c>
      <c r="B126" s="7">
        <v>32055</v>
      </c>
    </row>
    <row r="127" spans="1:2" x14ac:dyDescent="0.3">
      <c r="A127" s="6" t="s">
        <v>123</v>
      </c>
      <c r="B127" s="7">
        <v>115611</v>
      </c>
    </row>
    <row r="128" spans="1:2" x14ac:dyDescent="0.3">
      <c r="A128" s="6" t="s">
        <v>124</v>
      </c>
      <c r="B128" s="7">
        <v>3821</v>
      </c>
    </row>
    <row r="129" spans="1:2" x14ac:dyDescent="0.3">
      <c r="A129" s="6" t="s">
        <v>125</v>
      </c>
      <c r="B129" s="7">
        <v>788</v>
      </c>
    </row>
    <row r="130" spans="1:2" x14ac:dyDescent="0.3">
      <c r="A130" s="6" t="s">
        <v>126</v>
      </c>
      <c r="B130" s="7">
        <v>22488</v>
      </c>
    </row>
    <row r="131" spans="1:2" x14ac:dyDescent="0.3">
      <c r="A131" s="6" t="s">
        <v>127</v>
      </c>
      <c r="B131" s="7">
        <v>9459</v>
      </c>
    </row>
    <row r="132" spans="1:2" x14ac:dyDescent="0.3">
      <c r="A132" s="6" t="s">
        <v>128</v>
      </c>
      <c r="B132" s="7">
        <v>1058</v>
      </c>
    </row>
    <row r="133" spans="1:2" x14ac:dyDescent="0.3">
      <c r="A133" s="6" t="s">
        <v>129</v>
      </c>
      <c r="B133" s="7">
        <v>11539</v>
      </c>
    </row>
    <row r="134" spans="1:2" x14ac:dyDescent="0.3">
      <c r="A134" s="6" t="s">
        <v>130</v>
      </c>
      <c r="B134" s="7">
        <v>56401</v>
      </c>
    </row>
    <row r="135" spans="1:2" x14ac:dyDescent="0.3">
      <c r="A135" s="6" t="s">
        <v>131</v>
      </c>
      <c r="B135" s="7">
        <v>125011</v>
      </c>
    </row>
    <row r="136" spans="1:2" x14ac:dyDescent="0.3">
      <c r="A136" s="6" t="s">
        <v>132</v>
      </c>
      <c r="B136" s="7">
        <v>33540</v>
      </c>
    </row>
    <row r="137" spans="1:2" x14ac:dyDescent="0.3">
      <c r="A137" s="6" t="s">
        <v>133</v>
      </c>
      <c r="B137" s="7">
        <v>368</v>
      </c>
    </row>
    <row r="138" spans="1:2" x14ac:dyDescent="0.3">
      <c r="A138" s="6" t="s">
        <v>134</v>
      </c>
      <c r="B138" s="7">
        <v>17454</v>
      </c>
    </row>
    <row r="139" spans="1:2" x14ac:dyDescent="0.3">
      <c r="A139" s="6" t="s">
        <v>135</v>
      </c>
      <c r="B139" s="7">
        <v>57736</v>
      </c>
    </row>
    <row r="140" spans="1:2" x14ac:dyDescent="0.3">
      <c r="A140" s="6" t="s">
        <v>136</v>
      </c>
      <c r="B140" s="7">
        <v>2490</v>
      </c>
    </row>
    <row r="141" spans="1:2" x14ac:dyDescent="0.3">
      <c r="A141" s="6" t="s">
        <v>137</v>
      </c>
      <c r="B141" s="7">
        <v>1582</v>
      </c>
    </row>
    <row r="142" spans="1:2" x14ac:dyDescent="0.3">
      <c r="A142" s="9" t="s">
        <v>1039</v>
      </c>
      <c r="B142" s="7">
        <v>5946</v>
      </c>
    </row>
    <row r="143" spans="1:2" x14ac:dyDescent="0.3">
      <c r="A143" s="6" t="s">
        <v>138</v>
      </c>
      <c r="B143" s="7">
        <v>6620</v>
      </c>
    </row>
    <row r="144" spans="1:2" x14ac:dyDescent="0.3">
      <c r="A144" s="6" t="s">
        <v>139</v>
      </c>
      <c r="B144" s="7" t="s">
        <v>140</v>
      </c>
    </row>
    <row r="145" spans="1:2" x14ac:dyDescent="0.3">
      <c r="A145" s="6" t="s">
        <v>141</v>
      </c>
      <c r="B145" s="7">
        <v>36939</v>
      </c>
    </row>
    <row r="146" spans="1:2" x14ac:dyDescent="0.3">
      <c r="A146" s="6" t="s">
        <v>142</v>
      </c>
      <c r="B146" s="7">
        <v>3465</v>
      </c>
    </row>
    <row r="147" spans="1:2" x14ac:dyDescent="0.3">
      <c r="A147" s="6" t="s">
        <v>143</v>
      </c>
      <c r="B147" s="7">
        <v>1362</v>
      </c>
    </row>
    <row r="148" spans="1:2" x14ac:dyDescent="0.3">
      <c r="A148" s="6" t="s">
        <v>144</v>
      </c>
      <c r="B148" s="7">
        <v>39486</v>
      </c>
    </row>
    <row r="149" spans="1:2" x14ac:dyDescent="0.3">
      <c r="A149" s="6" t="s">
        <v>145</v>
      </c>
      <c r="B149" s="7">
        <v>223655</v>
      </c>
    </row>
    <row r="150" spans="1:2" x14ac:dyDescent="0.3">
      <c r="A150" s="6" t="s">
        <v>146</v>
      </c>
      <c r="B150" s="7">
        <v>16150</v>
      </c>
    </row>
    <row r="151" spans="1:2" x14ac:dyDescent="0.3">
      <c r="A151" s="6" t="s">
        <v>147</v>
      </c>
      <c r="B151" s="7">
        <v>1352</v>
      </c>
    </row>
    <row r="152" spans="1:2" x14ac:dyDescent="0.3">
      <c r="A152" s="6" t="s">
        <v>148</v>
      </c>
      <c r="B152" s="7">
        <v>2043</v>
      </c>
    </row>
    <row r="153" spans="1:2" x14ac:dyDescent="0.3">
      <c r="A153" s="6" t="s">
        <v>149</v>
      </c>
      <c r="B153" s="7">
        <v>81086</v>
      </c>
    </row>
    <row r="154" spans="1:2" x14ac:dyDescent="0.3">
      <c r="A154" s="6" t="s">
        <v>150</v>
      </c>
      <c r="B154" s="7">
        <v>503</v>
      </c>
    </row>
    <row r="155" spans="1:2" x14ac:dyDescent="0.3">
      <c r="A155" s="6" t="s">
        <v>151</v>
      </c>
      <c r="B155" s="7">
        <v>35900</v>
      </c>
    </row>
    <row r="156" spans="1:2" x14ac:dyDescent="0.3">
      <c r="A156" s="6" t="s">
        <v>152</v>
      </c>
      <c r="B156" s="7">
        <v>9898</v>
      </c>
    </row>
    <row r="157" spans="1:2" x14ac:dyDescent="0.3">
      <c r="A157" s="6" t="s">
        <v>153</v>
      </c>
      <c r="B157" s="7">
        <v>53163</v>
      </c>
    </row>
    <row r="158" spans="1:2" x14ac:dyDescent="0.3">
      <c r="A158" s="6" t="s">
        <v>154</v>
      </c>
      <c r="B158" s="7">
        <v>7108</v>
      </c>
    </row>
    <row r="159" spans="1:2" x14ac:dyDescent="0.3">
      <c r="A159" s="6" t="s">
        <v>155</v>
      </c>
      <c r="B159" s="7">
        <v>12988</v>
      </c>
    </row>
    <row r="160" spans="1:2" x14ac:dyDescent="0.3">
      <c r="A160" s="6" t="s">
        <v>156</v>
      </c>
      <c r="B160" s="7">
        <v>6468</v>
      </c>
    </row>
    <row r="161" spans="1:2" x14ac:dyDescent="0.3">
      <c r="A161" s="6" t="s">
        <v>157</v>
      </c>
      <c r="B161" s="7">
        <v>20453</v>
      </c>
    </row>
    <row r="162" spans="1:2" x14ac:dyDescent="0.3">
      <c r="A162" s="6" t="s">
        <v>158</v>
      </c>
      <c r="B162" s="7">
        <v>16301</v>
      </c>
    </row>
    <row r="163" spans="1:2" x14ac:dyDescent="0.3">
      <c r="A163" s="6" t="s">
        <v>159</v>
      </c>
      <c r="B163" s="7">
        <v>18215</v>
      </c>
    </row>
    <row r="164" spans="1:2" x14ac:dyDescent="0.3">
      <c r="A164" s="6" t="s">
        <v>160</v>
      </c>
      <c r="B164" s="7">
        <v>1509</v>
      </c>
    </row>
    <row r="165" spans="1:2" x14ac:dyDescent="0.3">
      <c r="A165" s="6" t="s">
        <v>161</v>
      </c>
      <c r="B165" s="7">
        <v>25253</v>
      </c>
    </row>
    <row r="166" spans="1:2" x14ac:dyDescent="0.3">
      <c r="A166" s="6" t="s">
        <v>162</v>
      </c>
      <c r="B166" s="7">
        <v>321418</v>
      </c>
    </row>
    <row r="167" spans="1:2" x14ac:dyDescent="0.3">
      <c r="A167" s="6" t="s">
        <v>163</v>
      </c>
      <c r="B167" s="7">
        <v>12193</v>
      </c>
    </row>
    <row r="168" spans="1:2" x14ac:dyDescent="0.3">
      <c r="A168" s="6" t="s">
        <v>164</v>
      </c>
      <c r="B168" s="7">
        <v>3845</v>
      </c>
    </row>
    <row r="169" spans="1:2" x14ac:dyDescent="0.3">
      <c r="A169" s="6" t="s">
        <v>165</v>
      </c>
      <c r="B169" s="7">
        <v>2300</v>
      </c>
    </row>
    <row r="170" spans="1:2" x14ac:dyDescent="0.3">
      <c r="A170" s="6" t="s">
        <v>166</v>
      </c>
      <c r="B170" s="7">
        <v>1922</v>
      </c>
    </row>
    <row r="171" spans="1:2" x14ac:dyDescent="0.3">
      <c r="A171" s="6" t="s">
        <v>167</v>
      </c>
      <c r="B171" s="7">
        <v>320</v>
      </c>
    </row>
    <row r="172" spans="1:2" x14ac:dyDescent="0.3">
      <c r="A172" s="6" t="s">
        <v>168</v>
      </c>
      <c r="B172" s="7">
        <v>4841</v>
      </c>
    </row>
    <row r="173" spans="1:2" x14ac:dyDescent="0.3">
      <c r="A173" s="6" t="s">
        <v>169</v>
      </c>
      <c r="B173" s="7">
        <v>6149</v>
      </c>
    </row>
    <row r="174" spans="1:2" x14ac:dyDescent="0.3">
      <c r="A174" s="6" t="s">
        <v>170</v>
      </c>
      <c r="B174" s="7" t="s">
        <v>171</v>
      </c>
    </row>
    <row r="175" spans="1:2" x14ac:dyDescent="0.3">
      <c r="A175" s="6" t="s">
        <v>172</v>
      </c>
      <c r="B175" s="7">
        <v>300400</v>
      </c>
    </row>
    <row r="176" spans="1:2" x14ac:dyDescent="0.3">
      <c r="A176" s="6" t="s">
        <v>173</v>
      </c>
      <c r="B176" s="7">
        <v>18948</v>
      </c>
    </row>
    <row r="177" spans="1:2" x14ac:dyDescent="0.3">
      <c r="A177" s="6" t="s">
        <v>174</v>
      </c>
      <c r="B177" s="7">
        <v>401</v>
      </c>
    </row>
    <row r="178" spans="1:2" x14ac:dyDescent="0.3">
      <c r="A178" s="6" t="s">
        <v>175</v>
      </c>
      <c r="B178" s="7">
        <v>74075</v>
      </c>
    </row>
    <row r="179" spans="1:2" x14ac:dyDescent="0.3">
      <c r="A179" s="6" t="s">
        <v>1030</v>
      </c>
      <c r="B179" s="11">
        <v>1626</v>
      </c>
    </row>
    <row r="180" spans="1:2" x14ac:dyDescent="0.3">
      <c r="A180" s="6" t="s">
        <v>176</v>
      </c>
      <c r="B180" s="7">
        <v>10566</v>
      </c>
    </row>
    <row r="181" spans="1:2" x14ac:dyDescent="0.3">
      <c r="A181" s="6" t="s">
        <v>177</v>
      </c>
      <c r="B181" s="7">
        <v>1148</v>
      </c>
    </row>
    <row r="182" spans="1:2" x14ac:dyDescent="0.3">
      <c r="A182" s="6" t="s">
        <v>178</v>
      </c>
      <c r="B182" s="7">
        <v>340000</v>
      </c>
    </row>
    <row r="183" spans="1:2" s="5" customFormat="1" x14ac:dyDescent="0.3">
      <c r="A183" s="6" t="s">
        <v>179</v>
      </c>
      <c r="B183" s="7">
        <v>44912</v>
      </c>
    </row>
    <row r="184" spans="1:2" s="5" customFormat="1" x14ac:dyDescent="0.3">
      <c r="A184" s="9" t="s">
        <v>1045</v>
      </c>
      <c r="B184" s="10">
        <v>76276</v>
      </c>
    </row>
    <row r="185" spans="1:2" s="5" customFormat="1" x14ac:dyDescent="0.3">
      <c r="A185" s="9" t="s">
        <v>1033</v>
      </c>
      <c r="B185" s="10">
        <v>254486</v>
      </c>
    </row>
    <row r="186" spans="1:2" s="5" customFormat="1" x14ac:dyDescent="0.3">
      <c r="A186" s="6" t="s">
        <v>180</v>
      </c>
      <c r="B186" s="7" t="s">
        <v>181</v>
      </c>
    </row>
    <row r="187" spans="1:2" s="5" customFormat="1" x14ac:dyDescent="0.3">
      <c r="A187" s="6" t="s">
        <v>1074</v>
      </c>
      <c r="B187" s="7">
        <v>2277</v>
      </c>
    </row>
    <row r="188" spans="1:2" s="5" customFormat="1" x14ac:dyDescent="0.3">
      <c r="A188" s="6" t="s">
        <v>182</v>
      </c>
      <c r="B188" s="7">
        <v>910</v>
      </c>
    </row>
    <row r="189" spans="1:2" s="5" customFormat="1" x14ac:dyDescent="0.3">
      <c r="A189" s="6" t="s">
        <v>183</v>
      </c>
      <c r="B189" s="7">
        <v>406400</v>
      </c>
    </row>
    <row r="190" spans="1:2" s="5" customFormat="1" x14ac:dyDescent="0.3">
      <c r="A190" s="6" t="s">
        <v>184</v>
      </c>
      <c r="B190" s="7">
        <v>3800</v>
      </c>
    </row>
    <row r="191" spans="1:2" s="5" customFormat="1" x14ac:dyDescent="0.3">
      <c r="A191" s="6" t="s">
        <v>185</v>
      </c>
      <c r="B191" s="7">
        <v>4742</v>
      </c>
    </row>
    <row r="192" spans="1:2" s="5" customFormat="1" x14ac:dyDescent="0.3">
      <c r="A192" s="6" t="s">
        <v>1051</v>
      </c>
      <c r="B192" s="12">
        <v>49000</v>
      </c>
    </row>
    <row r="193" spans="1:2" s="5" customFormat="1" x14ac:dyDescent="0.3">
      <c r="A193" s="6" t="s">
        <v>186</v>
      </c>
      <c r="B193" s="7">
        <v>120000</v>
      </c>
    </row>
    <row r="194" spans="1:2" x14ac:dyDescent="0.3">
      <c r="A194" s="6" t="s">
        <v>187</v>
      </c>
      <c r="B194" s="7">
        <v>727</v>
      </c>
    </row>
  </sheetData>
  <conditionalFormatting sqref="A2">
    <cfRule type="duplicateValues" dxfId="94" priority="15"/>
  </conditionalFormatting>
  <conditionalFormatting sqref="A195:A1048576 A1:A182 A185 A187">
    <cfRule type="duplicateValues" dxfId="93" priority="14"/>
  </conditionalFormatting>
  <conditionalFormatting sqref="A183">
    <cfRule type="duplicateValues" dxfId="92" priority="13"/>
  </conditionalFormatting>
  <conditionalFormatting sqref="A183">
    <cfRule type="duplicateValues" dxfId="91" priority="12"/>
  </conditionalFormatting>
  <conditionalFormatting sqref="A186">
    <cfRule type="duplicateValues" dxfId="90" priority="11"/>
  </conditionalFormatting>
  <conditionalFormatting sqref="A188:A189">
    <cfRule type="duplicateValues" dxfId="89" priority="10"/>
  </conditionalFormatting>
  <conditionalFormatting sqref="A188:A189">
    <cfRule type="duplicateValues" dxfId="88" priority="9"/>
  </conditionalFormatting>
  <conditionalFormatting sqref="A190">
    <cfRule type="duplicateValues" dxfId="87" priority="8"/>
  </conditionalFormatting>
  <conditionalFormatting sqref="A190">
    <cfRule type="duplicateValues" dxfId="86" priority="7"/>
  </conditionalFormatting>
  <conditionalFormatting sqref="A191:A192">
    <cfRule type="duplicateValues" dxfId="85" priority="6"/>
  </conditionalFormatting>
  <conditionalFormatting sqref="A191:A192">
    <cfRule type="duplicateValues" dxfId="84" priority="5"/>
  </conditionalFormatting>
  <conditionalFormatting sqref="A184">
    <cfRule type="duplicateValues" dxfId="83" priority="4"/>
  </conditionalFormatting>
  <conditionalFormatting sqref="A184">
    <cfRule type="duplicateValues" dxfId="82" priority="3"/>
  </conditionalFormatting>
  <conditionalFormatting sqref="A193">
    <cfRule type="duplicateValues" dxfId="81" priority="2"/>
  </conditionalFormatting>
  <conditionalFormatting sqref="A193">
    <cfRule type="duplicateValues" dxfId="80" priority="1"/>
  </conditionalFormatting>
  <pageMargins left="0.70866141732283472" right="0.70866141732283472" top="0.74803149606299213" bottom="0.74803149606299213" header="0.31496062992125984" footer="0.31496062992125984"/>
  <pageSetup paperSize="9" orientation="portrait" r:id="rId1"/>
  <headerFooter>
    <oddHeader>&amp;L&amp;G</oddHeader>
  </headerFooter>
  <legacyDrawingHF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94"/>
  <sheetViews>
    <sheetView zoomScale="80" zoomScaleNormal="80" workbookViewId="0">
      <selection activeCell="A2" sqref="A2"/>
    </sheetView>
  </sheetViews>
  <sheetFormatPr defaultRowHeight="14.4" x14ac:dyDescent="0.3"/>
  <cols>
    <col min="1" max="1" width="55.77734375" customWidth="1"/>
    <col min="2" max="2" width="24.21875" style="3" customWidth="1"/>
    <col min="3" max="3" width="31.21875" style="3" customWidth="1"/>
    <col min="4" max="4" width="24.44140625" style="3" customWidth="1"/>
    <col min="5" max="5" width="26.77734375" style="3" customWidth="1"/>
    <col min="6" max="6" width="76.77734375" customWidth="1"/>
  </cols>
  <sheetData>
    <row r="1" spans="1:6" x14ac:dyDescent="0.3">
      <c r="A1" s="1" t="s">
        <v>0</v>
      </c>
      <c r="B1" s="2" t="s">
        <v>188</v>
      </c>
      <c r="C1" s="2" t="s">
        <v>189</v>
      </c>
      <c r="D1" s="2" t="s">
        <v>190</v>
      </c>
      <c r="E1" s="2" t="s">
        <v>191</v>
      </c>
      <c r="F1" s="1" t="s">
        <v>192</v>
      </c>
    </row>
    <row r="2" spans="1:6" x14ac:dyDescent="0.3">
      <c r="A2" s="9" t="s">
        <v>2</v>
      </c>
      <c r="B2" s="13">
        <v>2542</v>
      </c>
      <c r="C2" s="13">
        <v>1005</v>
      </c>
      <c r="D2" s="13">
        <v>0</v>
      </c>
      <c r="E2" s="13" t="s">
        <v>7</v>
      </c>
      <c r="F2" s="9" t="s">
        <v>7</v>
      </c>
    </row>
    <row r="3" spans="1:6" x14ac:dyDescent="0.3">
      <c r="A3" s="9" t="s">
        <v>3</v>
      </c>
      <c r="B3" s="13">
        <v>1464</v>
      </c>
      <c r="C3" s="13">
        <v>1535</v>
      </c>
      <c r="D3" s="13">
        <v>0</v>
      </c>
      <c r="E3" s="13" t="s">
        <v>7</v>
      </c>
      <c r="F3" s="9" t="s">
        <v>7</v>
      </c>
    </row>
    <row r="4" spans="1:6" x14ac:dyDescent="0.3">
      <c r="A4" s="9" t="s">
        <v>4</v>
      </c>
      <c r="B4" s="13">
        <v>349000</v>
      </c>
      <c r="C4" s="13">
        <v>143000</v>
      </c>
      <c r="D4" s="13">
        <v>0</v>
      </c>
      <c r="E4" s="13" t="s">
        <v>7</v>
      </c>
      <c r="F4" s="9" t="s">
        <v>7</v>
      </c>
    </row>
    <row r="5" spans="1:6" x14ac:dyDescent="0.3">
      <c r="A5" s="9" t="s">
        <v>5</v>
      </c>
      <c r="B5" s="13">
        <v>8922</v>
      </c>
      <c r="C5" s="13">
        <v>1213</v>
      </c>
      <c r="D5" s="13">
        <v>0</v>
      </c>
      <c r="E5" s="13" t="s">
        <v>7</v>
      </c>
      <c r="F5" s="9" t="s">
        <v>7</v>
      </c>
    </row>
    <row r="6" spans="1:6" ht="43.2" x14ac:dyDescent="0.3">
      <c r="A6" s="9" t="s">
        <v>6</v>
      </c>
      <c r="B6" s="13">
        <v>42659</v>
      </c>
      <c r="C6" s="13">
        <v>9009</v>
      </c>
      <c r="D6" s="13">
        <v>10298</v>
      </c>
      <c r="E6" s="13">
        <v>4286</v>
      </c>
      <c r="F6" s="9" t="s">
        <v>193</v>
      </c>
    </row>
    <row r="7" spans="1:6" x14ac:dyDescent="0.3">
      <c r="A7" s="9" t="s">
        <v>8</v>
      </c>
      <c r="B7" s="13">
        <v>1428</v>
      </c>
      <c r="C7" s="13">
        <v>637</v>
      </c>
      <c r="D7" s="13">
        <v>0</v>
      </c>
      <c r="E7" s="13" t="s">
        <v>7</v>
      </c>
      <c r="F7" s="9" t="s">
        <v>7</v>
      </c>
    </row>
    <row r="8" spans="1:6" x14ac:dyDescent="0.3">
      <c r="A8" s="9" t="s">
        <v>9</v>
      </c>
      <c r="B8" s="13">
        <v>190709</v>
      </c>
      <c r="C8" s="13">
        <v>29606</v>
      </c>
      <c r="D8" s="13">
        <v>0</v>
      </c>
      <c r="E8" s="13" t="s">
        <v>7</v>
      </c>
      <c r="F8" s="9" t="s">
        <v>7</v>
      </c>
    </row>
    <row r="9" spans="1:6" x14ac:dyDescent="0.3">
      <c r="A9" s="9" t="s">
        <v>11</v>
      </c>
      <c r="B9" s="13">
        <v>90314</v>
      </c>
      <c r="C9" s="13">
        <v>12313</v>
      </c>
      <c r="D9" s="13">
        <v>0</v>
      </c>
      <c r="E9" s="13" t="s">
        <v>7</v>
      </c>
      <c r="F9" s="9" t="s">
        <v>7</v>
      </c>
    </row>
    <row r="10" spans="1:6" x14ac:dyDescent="0.3">
      <c r="A10" s="9" t="s">
        <v>12</v>
      </c>
      <c r="B10" s="13">
        <v>0</v>
      </c>
      <c r="C10" s="13" t="s">
        <v>7</v>
      </c>
      <c r="D10" s="13">
        <v>44901</v>
      </c>
      <c r="E10" s="13">
        <v>8971</v>
      </c>
      <c r="F10" s="9" t="s">
        <v>194</v>
      </c>
    </row>
    <row r="11" spans="1:6" ht="28.8" x14ac:dyDescent="0.3">
      <c r="A11" s="9" t="s">
        <v>13</v>
      </c>
      <c r="B11" s="13">
        <v>15033</v>
      </c>
      <c r="C11" s="13">
        <v>3498</v>
      </c>
      <c r="D11" s="13">
        <v>8283</v>
      </c>
      <c r="E11" s="13">
        <v>3498</v>
      </c>
      <c r="F11" s="9" t="s">
        <v>195</v>
      </c>
    </row>
    <row r="12" spans="1:6" x14ac:dyDescent="0.3">
      <c r="A12" s="9" t="s">
        <v>14</v>
      </c>
      <c r="B12" s="13">
        <v>6032</v>
      </c>
      <c r="C12" s="13">
        <v>2100</v>
      </c>
      <c r="D12" s="13">
        <v>0</v>
      </c>
      <c r="E12" s="13" t="s">
        <v>7</v>
      </c>
      <c r="F12" s="9" t="s">
        <v>7</v>
      </c>
    </row>
    <row r="13" spans="1:6" x14ac:dyDescent="0.3">
      <c r="A13" s="9" t="s">
        <v>15</v>
      </c>
      <c r="B13" s="13">
        <v>24683</v>
      </c>
      <c r="C13" s="13">
        <v>7889</v>
      </c>
      <c r="D13" s="13">
        <v>0</v>
      </c>
      <c r="E13" s="13" t="s">
        <v>7</v>
      </c>
      <c r="F13" s="9" t="s">
        <v>7</v>
      </c>
    </row>
    <row r="14" spans="1:6" x14ac:dyDescent="0.3">
      <c r="A14" s="9" t="s">
        <v>16</v>
      </c>
      <c r="B14" s="13">
        <v>14197</v>
      </c>
      <c r="C14" s="13">
        <v>3447</v>
      </c>
      <c r="D14" s="13">
        <v>0</v>
      </c>
      <c r="E14" s="13" t="s">
        <v>7</v>
      </c>
      <c r="F14" s="9" t="s">
        <v>7</v>
      </c>
    </row>
    <row r="15" spans="1:6" ht="28.8" x14ac:dyDescent="0.3">
      <c r="A15" s="9" t="s">
        <v>17</v>
      </c>
      <c r="B15" s="13">
        <v>24626</v>
      </c>
      <c r="C15" s="13">
        <v>3700</v>
      </c>
      <c r="D15" s="13">
        <v>12213</v>
      </c>
      <c r="E15" s="13">
        <v>2378</v>
      </c>
      <c r="F15" s="9" t="s">
        <v>196</v>
      </c>
    </row>
    <row r="16" spans="1:6" ht="43.2" x14ac:dyDescent="0.3">
      <c r="A16" s="9" t="s">
        <v>18</v>
      </c>
      <c r="B16" s="13">
        <v>71300</v>
      </c>
      <c r="C16" s="13">
        <v>11045</v>
      </c>
      <c r="D16" s="13">
        <v>80351</v>
      </c>
      <c r="E16" s="13">
        <v>7477</v>
      </c>
      <c r="F16" s="9" t="s">
        <v>197</v>
      </c>
    </row>
    <row r="17" spans="1:6" x14ac:dyDescent="0.3">
      <c r="A17" s="9" t="s">
        <v>19</v>
      </c>
      <c r="B17" s="13">
        <v>21026</v>
      </c>
      <c r="C17" s="13">
        <v>2718</v>
      </c>
      <c r="D17" s="13">
        <v>5164</v>
      </c>
      <c r="E17" s="13">
        <v>2718</v>
      </c>
      <c r="F17" s="9" t="s">
        <v>198</v>
      </c>
    </row>
    <row r="18" spans="1:6" ht="43.2" x14ac:dyDescent="0.3">
      <c r="A18" s="9" t="s">
        <v>20</v>
      </c>
      <c r="B18" s="13">
        <v>1051</v>
      </c>
      <c r="C18" s="13">
        <v>340</v>
      </c>
      <c r="D18" s="13">
        <v>4241</v>
      </c>
      <c r="E18" s="13">
        <v>957</v>
      </c>
      <c r="F18" s="9" t="s">
        <v>199</v>
      </c>
    </row>
    <row r="19" spans="1:6" x14ac:dyDescent="0.3">
      <c r="A19" s="9" t="s">
        <v>21</v>
      </c>
      <c r="B19" s="13">
        <v>3658</v>
      </c>
      <c r="C19" s="13">
        <v>1749</v>
      </c>
      <c r="D19" s="13">
        <v>0</v>
      </c>
      <c r="E19" s="13" t="s">
        <v>7</v>
      </c>
      <c r="F19" s="9" t="s">
        <v>7</v>
      </c>
    </row>
    <row r="20" spans="1:6" ht="43.2" x14ac:dyDescent="0.3">
      <c r="A20" s="9" t="s">
        <v>22</v>
      </c>
      <c r="B20" s="13">
        <v>0</v>
      </c>
      <c r="C20" s="13" t="s">
        <v>7</v>
      </c>
      <c r="D20" s="13">
        <v>84</v>
      </c>
      <c r="E20" s="13">
        <v>27</v>
      </c>
      <c r="F20" s="9" t="s">
        <v>200</v>
      </c>
    </row>
    <row r="21" spans="1:6" ht="28.8" x14ac:dyDescent="0.3">
      <c r="A21" s="9" t="s">
        <v>23</v>
      </c>
      <c r="B21" s="13">
        <v>8825</v>
      </c>
      <c r="C21" s="13">
        <v>2488</v>
      </c>
      <c r="D21" s="13">
        <v>10107</v>
      </c>
      <c r="E21" s="13">
        <v>2488</v>
      </c>
      <c r="F21" s="9" t="s">
        <v>201</v>
      </c>
    </row>
    <row r="22" spans="1:6" x14ac:dyDescent="0.3">
      <c r="A22" s="9" t="s">
        <v>24</v>
      </c>
      <c r="B22" s="13">
        <v>0</v>
      </c>
      <c r="C22" s="13" t="s">
        <v>7</v>
      </c>
      <c r="D22" s="13">
        <v>0</v>
      </c>
      <c r="E22" s="13" t="s">
        <v>7</v>
      </c>
      <c r="F22" s="9" t="s">
        <v>7</v>
      </c>
    </row>
    <row r="23" spans="1:6" x14ac:dyDescent="0.3">
      <c r="A23" s="9" t="s">
        <v>25</v>
      </c>
      <c r="B23" s="13">
        <v>69942</v>
      </c>
      <c r="C23" s="13">
        <v>4737</v>
      </c>
      <c r="D23" s="13">
        <v>0</v>
      </c>
      <c r="E23" s="13" t="s">
        <v>7</v>
      </c>
      <c r="F23" s="9" t="s">
        <v>7</v>
      </c>
    </row>
    <row r="24" spans="1:6" ht="28.8" x14ac:dyDescent="0.3">
      <c r="A24" s="9" t="s">
        <v>26</v>
      </c>
      <c r="B24" s="13">
        <v>0</v>
      </c>
      <c r="C24" s="13" t="s">
        <v>7</v>
      </c>
      <c r="D24" s="13">
        <v>11830</v>
      </c>
      <c r="E24" s="13">
        <v>4839</v>
      </c>
      <c r="F24" s="9" t="s">
        <v>202</v>
      </c>
    </row>
    <row r="25" spans="1:6" x14ac:dyDescent="0.3">
      <c r="A25" s="9" t="s">
        <v>27</v>
      </c>
      <c r="B25" s="13">
        <v>205294</v>
      </c>
      <c r="C25" s="13">
        <v>13989</v>
      </c>
      <c r="D25" s="13">
        <v>0</v>
      </c>
      <c r="E25" s="13" t="s">
        <v>7</v>
      </c>
      <c r="F25" s="9" t="s">
        <v>7</v>
      </c>
    </row>
    <row r="26" spans="1:6" ht="28.8" x14ac:dyDescent="0.3">
      <c r="A26" s="9" t="s">
        <v>28</v>
      </c>
      <c r="B26" s="13">
        <v>2728</v>
      </c>
      <c r="C26" s="13">
        <v>1220</v>
      </c>
      <c r="D26" s="13">
        <v>2318</v>
      </c>
      <c r="E26" s="13">
        <v>1220</v>
      </c>
      <c r="F26" s="9" t="s">
        <v>203</v>
      </c>
    </row>
    <row r="27" spans="1:6" ht="28.8" x14ac:dyDescent="0.3">
      <c r="A27" s="9" t="s">
        <v>29</v>
      </c>
      <c r="B27" s="13">
        <v>1358</v>
      </c>
      <c r="C27" s="13">
        <v>992</v>
      </c>
      <c r="D27" s="13">
        <v>0</v>
      </c>
      <c r="E27" s="13" t="s">
        <v>7</v>
      </c>
      <c r="F27" s="9" t="s">
        <v>7</v>
      </c>
    </row>
    <row r="28" spans="1:6" x14ac:dyDescent="0.3">
      <c r="A28" s="6" t="s">
        <v>1065</v>
      </c>
      <c r="B28" s="14">
        <v>5867</v>
      </c>
      <c r="C28" s="15">
        <v>1739</v>
      </c>
      <c r="D28" s="16">
        <v>0</v>
      </c>
      <c r="E28" s="16">
        <v>0</v>
      </c>
      <c r="F28" s="9"/>
    </row>
    <row r="29" spans="1:6" x14ac:dyDescent="0.3">
      <c r="A29" s="9" t="s">
        <v>1040</v>
      </c>
      <c r="B29" s="14">
        <v>90397.4</v>
      </c>
      <c r="C29" s="15">
        <v>18702</v>
      </c>
      <c r="D29" s="16">
        <v>0</v>
      </c>
      <c r="E29" s="16">
        <v>0</v>
      </c>
      <c r="F29" s="9"/>
    </row>
    <row r="30" spans="1:6" ht="43.2" x14ac:dyDescent="0.3">
      <c r="A30" s="9" t="s">
        <v>30</v>
      </c>
      <c r="B30" s="13">
        <v>240506</v>
      </c>
      <c r="C30" s="13">
        <v>68825</v>
      </c>
      <c r="D30" s="13">
        <v>111821</v>
      </c>
      <c r="E30" s="13">
        <v>60299</v>
      </c>
      <c r="F30" s="9" t="s">
        <v>204</v>
      </c>
    </row>
    <row r="31" spans="1:6" x14ac:dyDescent="0.3">
      <c r="A31" s="9" t="s">
        <v>31</v>
      </c>
      <c r="B31" s="13">
        <v>84746</v>
      </c>
      <c r="C31" s="13">
        <v>12000</v>
      </c>
      <c r="D31" s="13">
        <v>0</v>
      </c>
      <c r="E31" s="13" t="s">
        <v>7</v>
      </c>
      <c r="F31" s="9" t="s">
        <v>7</v>
      </c>
    </row>
    <row r="32" spans="1:6" x14ac:dyDescent="0.3">
      <c r="A32" s="9" t="s">
        <v>32</v>
      </c>
      <c r="B32" s="13">
        <v>2084586</v>
      </c>
      <c r="C32" s="13">
        <v>216513</v>
      </c>
      <c r="D32" s="13">
        <v>0</v>
      </c>
      <c r="E32" s="13" t="s">
        <v>7</v>
      </c>
      <c r="F32" s="9" t="s">
        <v>7</v>
      </c>
    </row>
    <row r="33" spans="1:6" x14ac:dyDescent="0.3">
      <c r="A33" s="9" t="s">
        <v>33</v>
      </c>
      <c r="B33" s="13">
        <v>28221</v>
      </c>
      <c r="C33" s="13">
        <v>6319</v>
      </c>
      <c r="D33" s="13">
        <v>0</v>
      </c>
      <c r="E33" s="13" t="s">
        <v>7</v>
      </c>
      <c r="F33" s="9" t="s">
        <v>7</v>
      </c>
    </row>
    <row r="34" spans="1:6" x14ac:dyDescent="0.3">
      <c r="A34" s="9" t="s">
        <v>34</v>
      </c>
      <c r="B34" s="13">
        <v>134658</v>
      </c>
      <c r="C34" s="13">
        <v>22946</v>
      </c>
      <c r="D34" s="13">
        <v>0</v>
      </c>
      <c r="E34" s="13" t="s">
        <v>7</v>
      </c>
      <c r="F34" s="9" t="s">
        <v>7</v>
      </c>
    </row>
    <row r="35" spans="1:6" x14ac:dyDescent="0.3">
      <c r="A35" s="9" t="s">
        <v>35</v>
      </c>
      <c r="B35" s="13">
        <v>0</v>
      </c>
      <c r="C35" s="13" t="s">
        <v>7</v>
      </c>
      <c r="D35" s="13">
        <v>0</v>
      </c>
      <c r="E35" s="13" t="s">
        <v>7</v>
      </c>
      <c r="F35" s="9" t="s">
        <v>7</v>
      </c>
    </row>
    <row r="36" spans="1:6" x14ac:dyDescent="0.3">
      <c r="A36" s="6" t="s">
        <v>1061</v>
      </c>
      <c r="B36" s="14">
        <v>252276</v>
      </c>
      <c r="C36" s="15">
        <v>45431</v>
      </c>
      <c r="D36" s="16">
        <v>0</v>
      </c>
      <c r="E36" s="16">
        <v>0</v>
      </c>
      <c r="F36" s="9"/>
    </row>
    <row r="37" spans="1:6" x14ac:dyDescent="0.3">
      <c r="A37" s="9" t="s">
        <v>36</v>
      </c>
      <c r="B37" s="13">
        <v>206069</v>
      </c>
      <c r="C37" s="13">
        <v>44210</v>
      </c>
      <c r="D37" s="13">
        <v>0</v>
      </c>
      <c r="E37" s="13" t="s">
        <v>7</v>
      </c>
      <c r="F37" s="9" t="s">
        <v>7</v>
      </c>
    </row>
    <row r="38" spans="1:6" ht="28.8" x14ac:dyDescent="0.3">
      <c r="A38" s="9" t="s">
        <v>37</v>
      </c>
      <c r="B38" s="13">
        <v>28930</v>
      </c>
      <c r="C38" s="13">
        <v>32589</v>
      </c>
      <c r="D38" s="13">
        <v>4685</v>
      </c>
      <c r="E38" s="13">
        <v>779</v>
      </c>
      <c r="F38" s="9" t="s">
        <v>205</v>
      </c>
    </row>
    <row r="39" spans="1:6" x14ac:dyDescent="0.3">
      <c r="A39" s="9" t="s">
        <v>38</v>
      </c>
      <c r="B39" s="13">
        <v>164750</v>
      </c>
      <c r="C39" s="13">
        <v>22419</v>
      </c>
      <c r="D39" s="13">
        <v>0</v>
      </c>
      <c r="E39" s="13" t="s">
        <v>7</v>
      </c>
      <c r="F39" s="9" t="s">
        <v>7</v>
      </c>
    </row>
    <row r="40" spans="1:6" x14ac:dyDescent="0.3">
      <c r="A40" s="9" t="s">
        <v>39</v>
      </c>
      <c r="B40" s="13">
        <v>223320</v>
      </c>
      <c r="C40" s="13">
        <v>223320</v>
      </c>
      <c r="D40" s="13">
        <v>0</v>
      </c>
      <c r="E40" s="13" t="s">
        <v>7</v>
      </c>
      <c r="F40" s="9" t="s">
        <v>7</v>
      </c>
    </row>
    <row r="41" spans="1:6" x14ac:dyDescent="0.3">
      <c r="A41" s="9" t="s">
        <v>40</v>
      </c>
      <c r="B41" s="13">
        <v>4872</v>
      </c>
      <c r="C41" s="13">
        <v>1426</v>
      </c>
      <c r="D41" s="13">
        <v>0</v>
      </c>
      <c r="E41" s="13" t="s">
        <v>7</v>
      </c>
      <c r="F41" s="9" t="s">
        <v>7</v>
      </c>
    </row>
    <row r="42" spans="1:6" ht="28.8" x14ac:dyDescent="0.3">
      <c r="A42" s="9" t="s">
        <v>41</v>
      </c>
      <c r="B42" s="13">
        <v>0</v>
      </c>
      <c r="C42" s="13" t="s">
        <v>7</v>
      </c>
      <c r="D42" s="13">
        <v>7559</v>
      </c>
      <c r="E42" s="13">
        <v>1880</v>
      </c>
      <c r="F42" s="9" t="s">
        <v>206</v>
      </c>
    </row>
    <row r="43" spans="1:6" x14ac:dyDescent="0.3">
      <c r="A43" s="9" t="s">
        <v>42</v>
      </c>
      <c r="B43" s="13">
        <v>6950</v>
      </c>
      <c r="C43" s="13">
        <v>1427</v>
      </c>
      <c r="D43" s="13">
        <v>0</v>
      </c>
      <c r="E43" s="13" t="s">
        <v>7</v>
      </c>
      <c r="F43" s="9" t="s">
        <v>7</v>
      </c>
    </row>
    <row r="44" spans="1:6" ht="43.2" x14ac:dyDescent="0.3">
      <c r="A44" s="9" t="s">
        <v>43</v>
      </c>
      <c r="B44" s="13">
        <v>0</v>
      </c>
      <c r="C44" s="13" t="s">
        <v>7</v>
      </c>
      <c r="D44" s="13">
        <v>11641</v>
      </c>
      <c r="E44" s="13">
        <v>2468</v>
      </c>
      <c r="F44" s="9" t="s">
        <v>207</v>
      </c>
    </row>
    <row r="45" spans="1:6" ht="28.8" x14ac:dyDescent="0.3">
      <c r="A45" s="9" t="s">
        <v>44</v>
      </c>
      <c r="B45" s="13">
        <v>5977</v>
      </c>
      <c r="C45" s="13">
        <v>1145</v>
      </c>
      <c r="D45" s="13">
        <v>0</v>
      </c>
      <c r="E45" s="13" t="s">
        <v>7</v>
      </c>
      <c r="F45" s="9" t="s">
        <v>7</v>
      </c>
    </row>
    <row r="46" spans="1:6" ht="43.2" x14ac:dyDescent="0.3">
      <c r="A46" s="9" t="s">
        <v>45</v>
      </c>
      <c r="B46" s="13">
        <v>57608</v>
      </c>
      <c r="C46" s="13">
        <v>8418</v>
      </c>
      <c r="D46" s="13">
        <v>57608</v>
      </c>
      <c r="E46" s="13">
        <v>8418</v>
      </c>
      <c r="F46" s="9" t="s">
        <v>208</v>
      </c>
    </row>
    <row r="47" spans="1:6" ht="43.2" x14ac:dyDescent="0.3">
      <c r="A47" s="9" t="s">
        <v>46</v>
      </c>
      <c r="B47" s="13">
        <v>11106</v>
      </c>
      <c r="C47" s="13">
        <v>3186</v>
      </c>
      <c r="D47" s="13">
        <v>20848</v>
      </c>
      <c r="E47" s="13">
        <v>3186</v>
      </c>
      <c r="F47" s="9" t="s">
        <v>209</v>
      </c>
    </row>
    <row r="48" spans="1:6" x14ac:dyDescent="0.3">
      <c r="A48" s="9" t="s">
        <v>47</v>
      </c>
      <c r="B48" s="13">
        <v>0</v>
      </c>
      <c r="C48" s="13" t="s">
        <v>7</v>
      </c>
      <c r="D48" s="13">
        <v>0</v>
      </c>
      <c r="E48" s="13">
        <v>1663</v>
      </c>
      <c r="F48" s="9" t="s">
        <v>7</v>
      </c>
    </row>
    <row r="49" spans="1:6" x14ac:dyDescent="0.3">
      <c r="A49" s="9" t="s">
        <v>48</v>
      </c>
      <c r="B49" s="13">
        <v>2789</v>
      </c>
      <c r="C49" s="13">
        <v>1610</v>
      </c>
      <c r="D49" s="13">
        <v>2789</v>
      </c>
      <c r="E49" s="13">
        <v>1610</v>
      </c>
      <c r="F49" s="9" t="s">
        <v>210</v>
      </c>
    </row>
    <row r="50" spans="1:6" x14ac:dyDescent="0.3">
      <c r="A50" s="9" t="s">
        <v>49</v>
      </c>
      <c r="B50" s="13">
        <v>2089</v>
      </c>
      <c r="C50" s="13">
        <v>1550</v>
      </c>
      <c r="D50" s="13">
        <v>0</v>
      </c>
      <c r="E50" s="13" t="s">
        <v>7</v>
      </c>
      <c r="F50" s="9" t="s">
        <v>7</v>
      </c>
    </row>
    <row r="51" spans="1:6" x14ac:dyDescent="0.3">
      <c r="A51" s="9" t="s">
        <v>50</v>
      </c>
      <c r="B51" s="13">
        <v>14526</v>
      </c>
      <c r="C51" s="13">
        <v>4300</v>
      </c>
      <c r="D51" s="13">
        <v>0</v>
      </c>
      <c r="E51" s="13" t="s">
        <v>7</v>
      </c>
      <c r="F51" s="9" t="s">
        <v>7</v>
      </c>
    </row>
    <row r="52" spans="1:6" x14ac:dyDescent="0.3">
      <c r="A52" s="9" t="s">
        <v>51</v>
      </c>
      <c r="B52" s="13">
        <v>304135</v>
      </c>
      <c r="C52" s="13">
        <v>78240</v>
      </c>
      <c r="D52" s="13">
        <v>48785</v>
      </c>
      <c r="E52" s="13">
        <v>7856</v>
      </c>
      <c r="F52" s="9" t="s">
        <v>211</v>
      </c>
    </row>
    <row r="53" spans="1:6" x14ac:dyDescent="0.3">
      <c r="A53" s="9" t="s">
        <v>52</v>
      </c>
      <c r="B53" s="13">
        <v>1603465</v>
      </c>
      <c r="C53" s="13">
        <v>108136</v>
      </c>
      <c r="D53" s="13">
        <v>0</v>
      </c>
      <c r="E53" s="13" t="s">
        <v>7</v>
      </c>
      <c r="F53" s="9" t="s">
        <v>7</v>
      </c>
    </row>
    <row r="54" spans="1:6" ht="28.8" x14ac:dyDescent="0.3">
      <c r="A54" s="9" t="s">
        <v>53</v>
      </c>
      <c r="B54" s="13">
        <v>18145</v>
      </c>
      <c r="C54" s="13">
        <v>7396</v>
      </c>
      <c r="D54" s="17">
        <v>51224</v>
      </c>
      <c r="E54" s="13">
        <v>7396</v>
      </c>
      <c r="F54" s="9" t="s">
        <v>1067</v>
      </c>
    </row>
    <row r="55" spans="1:6" ht="43.2" x14ac:dyDescent="0.3">
      <c r="A55" s="9" t="s">
        <v>54</v>
      </c>
      <c r="B55" s="13">
        <v>4224</v>
      </c>
      <c r="C55" s="13">
        <v>2385</v>
      </c>
      <c r="D55" s="13">
        <v>4532</v>
      </c>
      <c r="E55" s="13">
        <v>2385</v>
      </c>
      <c r="F55" s="9" t="s">
        <v>212</v>
      </c>
    </row>
    <row r="56" spans="1:6" x14ac:dyDescent="0.3">
      <c r="A56" s="9" t="s">
        <v>55</v>
      </c>
      <c r="B56" s="13" t="s">
        <v>213</v>
      </c>
      <c r="C56" s="13">
        <v>0</v>
      </c>
      <c r="D56" s="13">
        <v>0</v>
      </c>
      <c r="E56" s="13" t="s">
        <v>7</v>
      </c>
      <c r="F56" s="9" t="s">
        <v>7</v>
      </c>
    </row>
    <row r="57" spans="1:6" ht="43.2" x14ac:dyDescent="0.3">
      <c r="A57" s="9" t="s">
        <v>56</v>
      </c>
      <c r="B57" s="13">
        <v>7656</v>
      </c>
      <c r="C57" s="13">
        <v>3381</v>
      </c>
      <c r="D57" s="13">
        <v>22189</v>
      </c>
      <c r="E57" s="13">
        <v>3394</v>
      </c>
      <c r="F57" s="9" t="s">
        <v>214</v>
      </c>
    </row>
    <row r="58" spans="1:6" ht="28.8" x14ac:dyDescent="0.3">
      <c r="A58" s="9" t="s">
        <v>57</v>
      </c>
      <c r="B58" s="13">
        <v>95935</v>
      </c>
      <c r="C58" s="13">
        <v>22640</v>
      </c>
      <c r="D58" s="13">
        <v>14997</v>
      </c>
      <c r="E58" s="13">
        <v>22640</v>
      </c>
      <c r="F58" s="9" t="s">
        <v>215</v>
      </c>
    </row>
    <row r="59" spans="1:6" x14ac:dyDescent="0.3">
      <c r="A59" s="6" t="s">
        <v>1069</v>
      </c>
      <c r="B59" s="14">
        <v>5142.2460000000001</v>
      </c>
      <c r="C59" s="15">
        <v>1578</v>
      </c>
      <c r="D59" s="16">
        <v>0</v>
      </c>
      <c r="E59" s="18">
        <v>1578</v>
      </c>
      <c r="F59" s="9" t="s">
        <v>1070</v>
      </c>
    </row>
    <row r="60" spans="1:6" x14ac:dyDescent="0.3">
      <c r="A60" s="9" t="s">
        <v>58</v>
      </c>
      <c r="B60" s="13">
        <v>11202</v>
      </c>
      <c r="C60" s="13">
        <v>4325</v>
      </c>
      <c r="D60" s="13">
        <v>0</v>
      </c>
      <c r="E60" s="13" t="s">
        <v>7</v>
      </c>
      <c r="F60" s="9" t="s">
        <v>7</v>
      </c>
    </row>
    <row r="61" spans="1:6" x14ac:dyDescent="0.3">
      <c r="A61" s="9" t="s">
        <v>59</v>
      </c>
      <c r="B61" s="13">
        <v>1210000</v>
      </c>
      <c r="C61" s="13">
        <v>156201</v>
      </c>
      <c r="D61" s="13">
        <v>0</v>
      </c>
      <c r="E61" s="13" t="s">
        <v>7</v>
      </c>
      <c r="F61" s="9" t="s">
        <v>7</v>
      </c>
    </row>
    <row r="62" spans="1:6" x14ac:dyDescent="0.3">
      <c r="A62" s="9" t="s">
        <v>60</v>
      </c>
      <c r="B62" s="13">
        <v>83478</v>
      </c>
      <c r="C62" s="13">
        <v>29409</v>
      </c>
      <c r="D62" s="13">
        <v>0</v>
      </c>
      <c r="E62" s="13" t="s">
        <v>7</v>
      </c>
      <c r="F62" s="9" t="s">
        <v>7</v>
      </c>
    </row>
    <row r="63" spans="1:6" x14ac:dyDescent="0.3">
      <c r="A63" s="9" t="s">
        <v>61</v>
      </c>
      <c r="B63" s="13">
        <v>236948</v>
      </c>
      <c r="C63" s="13">
        <v>45468</v>
      </c>
      <c r="D63" s="13">
        <v>0</v>
      </c>
      <c r="E63" s="13" t="s">
        <v>7</v>
      </c>
      <c r="F63" s="9" t="s">
        <v>7</v>
      </c>
    </row>
    <row r="64" spans="1:6" x14ac:dyDescent="0.3">
      <c r="A64" s="9" t="s">
        <v>62</v>
      </c>
      <c r="B64" s="13">
        <v>35873</v>
      </c>
      <c r="C64" s="13">
        <v>9412</v>
      </c>
      <c r="D64" s="13">
        <v>0</v>
      </c>
      <c r="E64" s="13" t="s">
        <v>7</v>
      </c>
      <c r="F64" s="9" t="s">
        <v>7</v>
      </c>
    </row>
    <row r="65" spans="1:6" ht="43.2" x14ac:dyDescent="0.3">
      <c r="A65" s="9" t="s">
        <v>63</v>
      </c>
      <c r="B65" s="13">
        <v>0</v>
      </c>
      <c r="C65" s="13" t="s">
        <v>7</v>
      </c>
      <c r="D65" s="13">
        <v>96778</v>
      </c>
      <c r="E65" s="13">
        <v>16686</v>
      </c>
      <c r="F65" s="9" t="s">
        <v>216</v>
      </c>
    </row>
    <row r="66" spans="1:6" x14ac:dyDescent="0.3">
      <c r="A66" s="9" t="s">
        <v>64</v>
      </c>
      <c r="B66" s="13">
        <v>3025335</v>
      </c>
      <c r="C66" s="13">
        <v>292000</v>
      </c>
      <c r="D66" s="13">
        <v>0</v>
      </c>
      <c r="E66" s="13" t="s">
        <v>7</v>
      </c>
      <c r="F66" s="9" t="s">
        <v>7</v>
      </c>
    </row>
    <row r="67" spans="1:6" x14ac:dyDescent="0.3">
      <c r="A67" s="9" t="s">
        <v>65</v>
      </c>
      <c r="B67" s="13">
        <v>297814</v>
      </c>
      <c r="C67" s="13">
        <v>21269</v>
      </c>
      <c r="D67" s="13">
        <v>0</v>
      </c>
      <c r="E67" s="13" t="s">
        <v>7</v>
      </c>
      <c r="F67" s="9" t="s">
        <v>7</v>
      </c>
    </row>
    <row r="68" spans="1:6" x14ac:dyDescent="0.3">
      <c r="A68" s="9" t="s">
        <v>66</v>
      </c>
      <c r="B68" s="13">
        <v>300959</v>
      </c>
      <c r="C68" s="13">
        <v>22537</v>
      </c>
      <c r="D68" s="13">
        <v>0</v>
      </c>
      <c r="E68" s="13" t="s">
        <v>7</v>
      </c>
      <c r="F68" s="9" t="s">
        <v>7</v>
      </c>
    </row>
    <row r="69" spans="1:6" ht="43.2" x14ac:dyDescent="0.3">
      <c r="A69" s="9" t="s">
        <v>67</v>
      </c>
      <c r="B69" s="13">
        <v>1131786</v>
      </c>
      <c r="C69" s="13">
        <v>180586</v>
      </c>
      <c r="D69" s="13">
        <v>446699</v>
      </c>
      <c r="E69" s="13">
        <v>35977</v>
      </c>
      <c r="F69" s="9" t="s">
        <v>217</v>
      </c>
    </row>
    <row r="70" spans="1:6" x14ac:dyDescent="0.3">
      <c r="A70" s="9" t="s">
        <v>68</v>
      </c>
      <c r="B70" s="13">
        <v>367570</v>
      </c>
      <c r="C70" s="13">
        <v>87718</v>
      </c>
      <c r="D70" s="13">
        <v>0</v>
      </c>
      <c r="E70" s="13" t="s">
        <v>7</v>
      </c>
      <c r="F70" s="9" t="s">
        <v>7</v>
      </c>
    </row>
    <row r="71" spans="1:6" ht="28.8" x14ac:dyDescent="0.3">
      <c r="A71" s="9" t="s">
        <v>69</v>
      </c>
      <c r="B71" s="13">
        <v>73328</v>
      </c>
      <c r="C71" s="13">
        <v>8310</v>
      </c>
      <c r="D71" s="13">
        <v>31703</v>
      </c>
      <c r="E71" s="13">
        <v>8310</v>
      </c>
      <c r="F71" s="9" t="s">
        <v>218</v>
      </c>
    </row>
    <row r="72" spans="1:6" x14ac:dyDescent="0.3">
      <c r="A72" s="9" t="s">
        <v>70</v>
      </c>
      <c r="B72" s="13">
        <v>553269</v>
      </c>
      <c r="C72" s="13">
        <v>35680</v>
      </c>
      <c r="D72" s="13">
        <v>0</v>
      </c>
      <c r="E72" s="13" t="s">
        <v>7</v>
      </c>
      <c r="F72" s="9" t="s">
        <v>7</v>
      </c>
    </row>
    <row r="73" spans="1:6" x14ac:dyDescent="0.3">
      <c r="A73" s="9" t="s">
        <v>71</v>
      </c>
      <c r="B73" s="13">
        <v>773860</v>
      </c>
      <c r="C73" s="13">
        <v>94262</v>
      </c>
      <c r="D73" s="13">
        <v>0</v>
      </c>
      <c r="E73" s="13" t="s">
        <v>7</v>
      </c>
      <c r="F73" s="9" t="s">
        <v>7</v>
      </c>
    </row>
    <row r="74" spans="1:6" ht="43.2" x14ac:dyDescent="0.3">
      <c r="A74" s="9" t="s">
        <v>72</v>
      </c>
      <c r="B74" s="13">
        <v>3342347</v>
      </c>
      <c r="C74" s="13">
        <v>335819</v>
      </c>
      <c r="D74" s="13">
        <v>2503887</v>
      </c>
      <c r="E74" s="13">
        <v>335819</v>
      </c>
      <c r="F74" s="9" t="s">
        <v>219</v>
      </c>
    </row>
    <row r="75" spans="1:6" x14ac:dyDescent="0.3">
      <c r="A75" s="9" t="s">
        <v>73</v>
      </c>
      <c r="B75" s="13">
        <v>89598</v>
      </c>
      <c r="C75" s="13">
        <v>12800</v>
      </c>
      <c r="D75" s="13">
        <v>0</v>
      </c>
      <c r="E75" s="13" t="s">
        <v>7</v>
      </c>
      <c r="F75" s="9" t="s">
        <v>7</v>
      </c>
    </row>
    <row r="76" spans="1:6" ht="28.8" x14ac:dyDescent="0.3">
      <c r="A76" s="9" t="s">
        <v>74</v>
      </c>
      <c r="B76" s="13">
        <v>0</v>
      </c>
      <c r="C76" s="13" t="s">
        <v>7</v>
      </c>
      <c r="D76" s="13">
        <v>15481</v>
      </c>
      <c r="E76" s="13">
        <v>2502</v>
      </c>
      <c r="F76" s="9" t="s">
        <v>220</v>
      </c>
    </row>
    <row r="77" spans="1:6" x14ac:dyDescent="0.3">
      <c r="A77" s="9" t="s">
        <v>75</v>
      </c>
      <c r="B77" s="13">
        <v>0</v>
      </c>
      <c r="C77" s="13" t="s">
        <v>7</v>
      </c>
      <c r="D77" s="13">
        <v>0</v>
      </c>
      <c r="E77" s="13" t="s">
        <v>7</v>
      </c>
      <c r="F77" s="9" t="s">
        <v>7</v>
      </c>
    </row>
    <row r="78" spans="1:6" x14ac:dyDescent="0.3">
      <c r="A78" s="9" t="s">
        <v>76</v>
      </c>
      <c r="B78" s="13">
        <v>7300</v>
      </c>
      <c r="C78" s="13">
        <v>4576</v>
      </c>
      <c r="D78" s="13">
        <v>12585</v>
      </c>
      <c r="E78" s="13">
        <v>4576</v>
      </c>
      <c r="F78" s="9" t="s">
        <v>221</v>
      </c>
    </row>
    <row r="79" spans="1:6" x14ac:dyDescent="0.3">
      <c r="A79" s="9" t="s">
        <v>77</v>
      </c>
      <c r="B79" s="13">
        <v>0</v>
      </c>
      <c r="C79" s="13" t="s">
        <v>7</v>
      </c>
      <c r="D79" s="13">
        <v>30906</v>
      </c>
      <c r="E79" s="13">
        <v>9319</v>
      </c>
      <c r="F79" s="9" t="s">
        <v>222</v>
      </c>
    </row>
    <row r="80" spans="1:6" x14ac:dyDescent="0.3">
      <c r="A80" s="9" t="s">
        <v>78</v>
      </c>
      <c r="B80" s="13">
        <v>29640</v>
      </c>
      <c r="C80" s="13">
        <v>6875</v>
      </c>
      <c r="D80" s="13">
        <v>0</v>
      </c>
      <c r="E80" s="13" t="s">
        <v>7</v>
      </c>
      <c r="F80" s="9" t="s">
        <v>7</v>
      </c>
    </row>
    <row r="81" spans="1:6" ht="28.8" x14ac:dyDescent="0.3">
      <c r="A81" s="9" t="s">
        <v>79</v>
      </c>
      <c r="B81" s="13">
        <v>0</v>
      </c>
      <c r="C81" s="13" t="s">
        <v>7</v>
      </c>
      <c r="D81" s="13">
        <v>22103</v>
      </c>
      <c r="E81" s="13">
        <v>7691</v>
      </c>
      <c r="F81" s="9" t="s">
        <v>223</v>
      </c>
    </row>
    <row r="82" spans="1:6" ht="28.8" x14ac:dyDescent="0.3">
      <c r="A82" s="9" t="s">
        <v>80</v>
      </c>
      <c r="B82" s="13">
        <v>1504</v>
      </c>
      <c r="C82" s="13">
        <v>702</v>
      </c>
      <c r="D82" s="13">
        <v>3539</v>
      </c>
      <c r="E82" s="13">
        <v>7747</v>
      </c>
      <c r="F82" s="9" t="s">
        <v>224</v>
      </c>
    </row>
    <row r="83" spans="1:6" x14ac:dyDescent="0.3">
      <c r="A83" s="9" t="s">
        <v>81</v>
      </c>
      <c r="B83" s="13">
        <v>12096</v>
      </c>
      <c r="C83" s="13">
        <v>4754</v>
      </c>
      <c r="D83" s="13">
        <v>0</v>
      </c>
      <c r="E83" s="13" t="s">
        <v>7</v>
      </c>
      <c r="F83" s="9" t="s">
        <v>7</v>
      </c>
    </row>
    <row r="84" spans="1:6" ht="43.2" x14ac:dyDescent="0.3">
      <c r="A84" s="9" t="s">
        <v>82</v>
      </c>
      <c r="B84" s="13">
        <v>0</v>
      </c>
      <c r="C84" s="13" t="s">
        <v>7</v>
      </c>
      <c r="D84" s="13">
        <v>19284</v>
      </c>
      <c r="E84" s="13">
        <v>5206</v>
      </c>
      <c r="F84" s="9" t="s">
        <v>225</v>
      </c>
    </row>
    <row r="85" spans="1:6" x14ac:dyDescent="0.3">
      <c r="A85" s="9" t="s">
        <v>83</v>
      </c>
      <c r="B85" s="13">
        <v>0</v>
      </c>
      <c r="C85" s="13" t="s">
        <v>7</v>
      </c>
      <c r="D85" s="13">
        <v>25173</v>
      </c>
      <c r="E85" s="13">
        <v>10556</v>
      </c>
      <c r="F85" s="9" t="s">
        <v>226</v>
      </c>
    </row>
    <row r="86" spans="1:6" x14ac:dyDescent="0.3">
      <c r="A86" s="9" t="s">
        <v>84</v>
      </c>
      <c r="B86" s="13">
        <v>38638</v>
      </c>
      <c r="C86" s="13">
        <v>11087</v>
      </c>
      <c r="D86" s="13">
        <v>38947</v>
      </c>
      <c r="E86" s="13">
        <v>12214</v>
      </c>
      <c r="F86" s="9" t="s">
        <v>227</v>
      </c>
    </row>
    <row r="87" spans="1:6" ht="43.2" x14ac:dyDescent="0.3">
      <c r="A87" s="9" t="s">
        <v>85</v>
      </c>
      <c r="B87" s="13">
        <v>24070</v>
      </c>
      <c r="C87" s="13">
        <v>8311</v>
      </c>
      <c r="D87" s="13">
        <v>14826</v>
      </c>
      <c r="E87" s="13">
        <v>8311</v>
      </c>
      <c r="F87" s="9" t="s">
        <v>228</v>
      </c>
    </row>
    <row r="88" spans="1:6" x14ac:dyDescent="0.3">
      <c r="A88" s="9" t="s">
        <v>86</v>
      </c>
      <c r="B88" s="13">
        <v>28656</v>
      </c>
      <c r="C88" s="13">
        <v>6421</v>
      </c>
      <c r="D88" s="13">
        <v>0</v>
      </c>
      <c r="E88" s="13" t="s">
        <v>7</v>
      </c>
      <c r="F88" s="9" t="s">
        <v>7</v>
      </c>
    </row>
    <row r="89" spans="1:6" ht="28.8" x14ac:dyDescent="0.3">
      <c r="A89" s="9" t="s">
        <v>87</v>
      </c>
      <c r="B89" s="13">
        <v>12062</v>
      </c>
      <c r="C89" s="13">
        <v>5120</v>
      </c>
      <c r="D89" s="13">
        <v>15777</v>
      </c>
      <c r="E89" s="13">
        <v>3825</v>
      </c>
      <c r="F89" s="9" t="s">
        <v>229</v>
      </c>
    </row>
    <row r="90" spans="1:6" x14ac:dyDescent="0.3">
      <c r="A90" s="9" t="s">
        <v>88</v>
      </c>
      <c r="B90" s="13" t="s">
        <v>230</v>
      </c>
      <c r="C90" s="13">
        <v>6356</v>
      </c>
      <c r="D90" s="13">
        <v>0</v>
      </c>
      <c r="E90" s="13" t="s">
        <v>7</v>
      </c>
      <c r="F90" s="9" t="s">
        <v>7</v>
      </c>
    </row>
    <row r="91" spans="1:6" x14ac:dyDescent="0.3">
      <c r="A91" s="9" t="s">
        <v>89</v>
      </c>
      <c r="B91" s="13">
        <v>19794</v>
      </c>
      <c r="C91" s="13">
        <v>7754</v>
      </c>
      <c r="D91" s="13">
        <v>19794</v>
      </c>
      <c r="E91" s="13">
        <v>7754</v>
      </c>
      <c r="F91" s="9" t="s">
        <v>231</v>
      </c>
    </row>
    <row r="92" spans="1:6" x14ac:dyDescent="0.3">
      <c r="A92" s="9" t="s">
        <v>90</v>
      </c>
      <c r="B92" s="13">
        <v>13511</v>
      </c>
      <c r="C92" s="13">
        <v>1127</v>
      </c>
      <c r="D92" s="13">
        <v>35065</v>
      </c>
      <c r="E92" s="13">
        <v>7467</v>
      </c>
      <c r="F92" s="9" t="s">
        <v>232</v>
      </c>
    </row>
    <row r="93" spans="1:6" x14ac:dyDescent="0.3">
      <c r="A93" s="9" t="s">
        <v>91</v>
      </c>
      <c r="B93" s="13">
        <v>12974</v>
      </c>
      <c r="C93" s="13">
        <v>6662</v>
      </c>
      <c r="D93" s="13">
        <v>0</v>
      </c>
      <c r="E93" s="13" t="s">
        <v>7</v>
      </c>
      <c r="F93" s="9" t="s">
        <v>7</v>
      </c>
    </row>
    <row r="94" spans="1:6" ht="28.8" x14ac:dyDescent="0.3">
      <c r="A94" s="9" t="s">
        <v>92</v>
      </c>
      <c r="B94" s="13">
        <v>9860</v>
      </c>
      <c r="C94" s="13">
        <v>1507</v>
      </c>
      <c r="D94" s="13">
        <v>40144</v>
      </c>
      <c r="E94" s="13">
        <v>11315</v>
      </c>
      <c r="F94" s="9" t="s">
        <v>233</v>
      </c>
    </row>
    <row r="95" spans="1:6" ht="43.2" x14ac:dyDescent="0.3">
      <c r="A95" s="9" t="s">
        <v>93</v>
      </c>
      <c r="B95" s="13">
        <v>13256</v>
      </c>
      <c r="C95" s="13">
        <v>5803</v>
      </c>
      <c r="D95" s="13">
        <v>12600</v>
      </c>
      <c r="E95" s="13">
        <v>5803</v>
      </c>
      <c r="F95" s="9" t="s">
        <v>234</v>
      </c>
    </row>
    <row r="96" spans="1:6" ht="28.8" x14ac:dyDescent="0.3">
      <c r="A96" s="9" t="s">
        <v>94</v>
      </c>
      <c r="B96" s="13">
        <v>0</v>
      </c>
      <c r="C96" s="13" t="s">
        <v>7</v>
      </c>
      <c r="D96" s="13">
        <v>36245</v>
      </c>
      <c r="E96" s="13">
        <v>8555</v>
      </c>
      <c r="F96" s="9" t="s">
        <v>235</v>
      </c>
    </row>
    <row r="97" spans="1:6" x14ac:dyDescent="0.3">
      <c r="A97" s="9" t="s">
        <v>95</v>
      </c>
      <c r="B97" s="13">
        <v>250191</v>
      </c>
      <c r="C97" s="13">
        <v>50409</v>
      </c>
      <c r="D97" s="13">
        <v>0</v>
      </c>
      <c r="E97" s="13" t="s">
        <v>7</v>
      </c>
      <c r="F97" s="9" t="s">
        <v>7</v>
      </c>
    </row>
    <row r="98" spans="1:6" x14ac:dyDescent="0.3">
      <c r="A98" s="9" t="s">
        <v>96</v>
      </c>
      <c r="B98" s="13">
        <v>507</v>
      </c>
      <c r="C98" s="13">
        <v>290</v>
      </c>
      <c r="D98" s="13">
        <v>0</v>
      </c>
      <c r="E98" s="13" t="s">
        <v>7</v>
      </c>
      <c r="F98" s="9" t="s">
        <v>7</v>
      </c>
    </row>
    <row r="99" spans="1:6" ht="28.8" x14ac:dyDescent="0.3">
      <c r="A99" s="9" t="s">
        <v>97</v>
      </c>
      <c r="B99" s="13">
        <v>228835</v>
      </c>
      <c r="C99" s="13">
        <v>43167</v>
      </c>
      <c r="D99" s="13">
        <v>367888</v>
      </c>
      <c r="E99" s="13">
        <v>60122</v>
      </c>
      <c r="F99" s="9" t="s">
        <v>236</v>
      </c>
    </row>
    <row r="100" spans="1:6" x14ac:dyDescent="0.3">
      <c r="A100" s="9" t="s">
        <v>98</v>
      </c>
      <c r="B100" s="13">
        <v>339681</v>
      </c>
      <c r="C100" s="13">
        <v>67384</v>
      </c>
      <c r="D100" s="13">
        <v>0</v>
      </c>
      <c r="E100" s="13" t="s">
        <v>7</v>
      </c>
      <c r="F100" s="9" t="s">
        <v>7</v>
      </c>
    </row>
    <row r="101" spans="1:6" x14ac:dyDescent="0.3">
      <c r="A101" s="9" t="s">
        <v>99</v>
      </c>
      <c r="B101" s="13">
        <v>166953</v>
      </c>
      <c r="C101" s="13">
        <v>0</v>
      </c>
      <c r="D101" s="13">
        <v>0</v>
      </c>
      <c r="E101" s="13" t="s">
        <v>7</v>
      </c>
      <c r="F101" s="9" t="s">
        <v>7</v>
      </c>
    </row>
    <row r="102" spans="1:6" ht="28.8" x14ac:dyDescent="0.3">
      <c r="A102" s="9" t="s">
        <v>100</v>
      </c>
      <c r="B102" s="13">
        <v>0</v>
      </c>
      <c r="C102" s="13" t="s">
        <v>7</v>
      </c>
      <c r="D102" s="13">
        <v>3731</v>
      </c>
      <c r="E102" s="13">
        <v>415</v>
      </c>
      <c r="F102" s="9" t="s">
        <v>237</v>
      </c>
    </row>
    <row r="103" spans="1:6" x14ac:dyDescent="0.3">
      <c r="A103" s="9" t="s">
        <v>101</v>
      </c>
      <c r="B103" s="13">
        <v>9554</v>
      </c>
      <c r="C103" s="13">
        <v>2200</v>
      </c>
      <c r="D103" s="13">
        <v>0</v>
      </c>
      <c r="E103" s="13" t="s">
        <v>7</v>
      </c>
      <c r="F103" s="9" t="s">
        <v>7</v>
      </c>
    </row>
    <row r="104" spans="1:6" x14ac:dyDescent="0.3">
      <c r="A104" s="9" t="s">
        <v>102</v>
      </c>
      <c r="B104" s="13">
        <v>0</v>
      </c>
      <c r="C104" s="13" t="s">
        <v>7</v>
      </c>
      <c r="D104" s="13">
        <v>2070</v>
      </c>
      <c r="E104" s="13">
        <v>1310</v>
      </c>
      <c r="F104" s="9" t="s">
        <v>238</v>
      </c>
    </row>
    <row r="105" spans="1:6" x14ac:dyDescent="0.3">
      <c r="A105" s="9" t="s">
        <v>103</v>
      </c>
      <c r="B105" s="13">
        <v>1433</v>
      </c>
      <c r="C105" s="13">
        <v>700</v>
      </c>
      <c r="D105" s="13">
        <v>0</v>
      </c>
      <c r="E105" s="13" t="s">
        <v>7</v>
      </c>
      <c r="F105" s="9" t="s">
        <v>7</v>
      </c>
    </row>
    <row r="106" spans="1:6" x14ac:dyDescent="0.3">
      <c r="A106" s="9" t="s">
        <v>104</v>
      </c>
      <c r="B106" s="13">
        <v>0</v>
      </c>
      <c r="C106" s="13" t="s">
        <v>7</v>
      </c>
      <c r="D106" s="13">
        <v>6250</v>
      </c>
      <c r="E106" s="13">
        <v>480</v>
      </c>
      <c r="F106" s="9" t="s">
        <v>239</v>
      </c>
    </row>
    <row r="107" spans="1:6" x14ac:dyDescent="0.3">
      <c r="A107" s="9" t="s">
        <v>105</v>
      </c>
      <c r="B107" s="13">
        <v>1239</v>
      </c>
      <c r="C107" s="13">
        <v>668</v>
      </c>
      <c r="D107" s="13">
        <v>0</v>
      </c>
      <c r="E107" s="13" t="s">
        <v>7</v>
      </c>
      <c r="F107" s="9" t="s">
        <v>7</v>
      </c>
    </row>
    <row r="108" spans="1:6" x14ac:dyDescent="0.3">
      <c r="A108" s="9" t="s">
        <v>106</v>
      </c>
      <c r="B108" s="13">
        <v>0</v>
      </c>
      <c r="C108" s="13" t="s">
        <v>7</v>
      </c>
      <c r="D108" s="13">
        <v>0</v>
      </c>
      <c r="E108" s="13" t="s">
        <v>7</v>
      </c>
      <c r="F108" s="9" t="s">
        <v>7</v>
      </c>
    </row>
    <row r="109" spans="1:6" ht="28.8" x14ac:dyDescent="0.3">
      <c r="A109" s="9" t="s">
        <v>107</v>
      </c>
      <c r="B109" s="13">
        <v>202093</v>
      </c>
      <c r="C109" s="13">
        <v>28674</v>
      </c>
      <c r="D109" s="13">
        <v>0</v>
      </c>
      <c r="E109" s="13" t="s">
        <v>7</v>
      </c>
      <c r="F109" s="9" t="s">
        <v>7</v>
      </c>
    </row>
    <row r="110" spans="1:6" ht="43.2" x14ac:dyDescent="0.3">
      <c r="A110" s="9" t="s">
        <v>108</v>
      </c>
      <c r="B110" s="13">
        <v>0</v>
      </c>
      <c r="C110" s="13" t="s">
        <v>7</v>
      </c>
      <c r="D110" s="13">
        <v>2572</v>
      </c>
      <c r="E110" s="13">
        <v>208</v>
      </c>
      <c r="F110" s="9" t="s">
        <v>240</v>
      </c>
    </row>
    <row r="111" spans="1:6" x14ac:dyDescent="0.3">
      <c r="A111" s="9" t="s">
        <v>109</v>
      </c>
      <c r="B111" s="13">
        <v>6280</v>
      </c>
      <c r="C111" s="13">
        <v>1708</v>
      </c>
      <c r="D111" s="13">
        <v>0</v>
      </c>
      <c r="E111" s="13" t="s">
        <v>7</v>
      </c>
      <c r="F111" s="9" t="s">
        <v>7</v>
      </c>
    </row>
    <row r="112" spans="1:6" ht="28.8" x14ac:dyDescent="0.3">
      <c r="A112" s="9" t="s">
        <v>110</v>
      </c>
      <c r="B112" s="13">
        <v>6712</v>
      </c>
      <c r="C112" s="13">
        <v>1206</v>
      </c>
      <c r="D112" s="13">
        <v>0</v>
      </c>
      <c r="E112" s="13" t="s">
        <v>7</v>
      </c>
      <c r="F112" s="9" t="s">
        <v>7</v>
      </c>
    </row>
    <row r="113" spans="1:6" ht="28.8" x14ac:dyDescent="0.3">
      <c r="A113" s="9" t="s">
        <v>111</v>
      </c>
      <c r="B113" s="13">
        <v>5006</v>
      </c>
      <c r="C113" s="13">
        <v>1540</v>
      </c>
      <c r="D113" s="13">
        <v>4894</v>
      </c>
      <c r="E113" s="13">
        <v>1540</v>
      </c>
      <c r="F113" s="9" t="s">
        <v>241</v>
      </c>
    </row>
    <row r="114" spans="1:6" x14ac:dyDescent="0.3">
      <c r="A114" s="6" t="s">
        <v>1068</v>
      </c>
      <c r="B114" s="13">
        <v>1594</v>
      </c>
      <c r="C114" s="18">
        <v>856</v>
      </c>
      <c r="D114" s="18">
        <v>1626</v>
      </c>
      <c r="E114" s="18">
        <v>856</v>
      </c>
      <c r="F114" s="9"/>
    </row>
    <row r="115" spans="1:6" x14ac:dyDescent="0.3">
      <c r="A115" s="9" t="s">
        <v>112</v>
      </c>
      <c r="B115" s="13">
        <v>7674</v>
      </c>
      <c r="C115" s="13">
        <v>2258</v>
      </c>
      <c r="D115" s="13">
        <v>0</v>
      </c>
      <c r="E115" s="13" t="s">
        <v>7</v>
      </c>
      <c r="F115" s="9" t="s">
        <v>7</v>
      </c>
    </row>
    <row r="116" spans="1:6" x14ac:dyDescent="0.3">
      <c r="A116" s="9" t="s">
        <v>113</v>
      </c>
      <c r="B116" s="13">
        <v>143097</v>
      </c>
      <c r="C116" s="13">
        <v>34472</v>
      </c>
      <c r="D116" s="13">
        <v>73663</v>
      </c>
      <c r="E116" s="13">
        <v>34472</v>
      </c>
      <c r="F116" s="9" t="s">
        <v>242</v>
      </c>
    </row>
    <row r="117" spans="1:6" ht="28.8" x14ac:dyDescent="0.3">
      <c r="A117" s="6" t="s">
        <v>1055</v>
      </c>
      <c r="B117" s="17">
        <v>89803</v>
      </c>
      <c r="C117" s="15">
        <v>22000</v>
      </c>
      <c r="D117" s="16">
        <v>0</v>
      </c>
      <c r="E117" s="16">
        <v>0</v>
      </c>
      <c r="F117" s="9" t="s">
        <v>1056</v>
      </c>
    </row>
    <row r="118" spans="1:6" x14ac:dyDescent="0.3">
      <c r="A118" s="9" t="s">
        <v>114</v>
      </c>
      <c r="B118" s="13">
        <v>275924</v>
      </c>
      <c r="C118" s="13">
        <v>44000</v>
      </c>
      <c r="D118" s="13">
        <v>0</v>
      </c>
      <c r="E118" s="13" t="s">
        <v>7</v>
      </c>
      <c r="F118" s="9" t="s">
        <v>7</v>
      </c>
    </row>
    <row r="119" spans="1:6" x14ac:dyDescent="0.3">
      <c r="A119" s="9" t="s">
        <v>115</v>
      </c>
      <c r="B119" s="13">
        <v>21943</v>
      </c>
      <c r="C119" s="13">
        <v>9309</v>
      </c>
      <c r="D119" s="13">
        <v>28059</v>
      </c>
      <c r="E119" s="13">
        <v>9309</v>
      </c>
      <c r="F119" s="9" t="s">
        <v>243</v>
      </c>
    </row>
    <row r="120" spans="1:6" x14ac:dyDescent="0.3">
      <c r="A120" s="9" t="s">
        <v>116</v>
      </c>
      <c r="B120" s="13">
        <v>0</v>
      </c>
      <c r="C120" s="13" t="s">
        <v>7</v>
      </c>
      <c r="D120" s="13">
        <v>4486</v>
      </c>
      <c r="E120" s="13">
        <v>1732</v>
      </c>
      <c r="F120" s="9" t="s">
        <v>244</v>
      </c>
    </row>
    <row r="121" spans="1:6" x14ac:dyDescent="0.3">
      <c r="A121" s="9" t="s">
        <v>117</v>
      </c>
      <c r="B121" s="13">
        <v>0</v>
      </c>
      <c r="C121" s="13" t="s">
        <v>7</v>
      </c>
      <c r="D121" s="13">
        <v>65286</v>
      </c>
      <c r="E121" s="13">
        <v>14075</v>
      </c>
      <c r="F121" s="9" t="s">
        <v>245</v>
      </c>
    </row>
    <row r="122" spans="1:6" x14ac:dyDescent="0.3">
      <c r="A122" s="9" t="s">
        <v>118</v>
      </c>
      <c r="B122" s="13">
        <v>15177</v>
      </c>
      <c r="C122" s="13">
        <v>2000</v>
      </c>
      <c r="D122" s="13">
        <v>0</v>
      </c>
      <c r="E122" s="13" t="s">
        <v>7</v>
      </c>
      <c r="F122" s="9" t="s">
        <v>7</v>
      </c>
    </row>
    <row r="123" spans="1:6" x14ac:dyDescent="0.3">
      <c r="A123" s="9" t="s">
        <v>119</v>
      </c>
      <c r="B123" s="13">
        <v>52600</v>
      </c>
      <c r="C123" s="13">
        <v>4400</v>
      </c>
      <c r="D123" s="13">
        <v>0</v>
      </c>
      <c r="E123" s="13" t="s">
        <v>7</v>
      </c>
      <c r="F123" s="9" t="s">
        <v>7</v>
      </c>
    </row>
    <row r="124" spans="1:6" ht="28.8" x14ac:dyDescent="0.3">
      <c r="A124" s="9" t="s">
        <v>120</v>
      </c>
      <c r="B124" s="13">
        <v>14917</v>
      </c>
      <c r="C124" s="13">
        <v>5742</v>
      </c>
      <c r="D124" s="13">
        <v>8999</v>
      </c>
      <c r="E124" s="13">
        <v>5742</v>
      </c>
      <c r="F124" s="9" t="s">
        <v>246</v>
      </c>
    </row>
    <row r="125" spans="1:6" x14ac:dyDescent="0.3">
      <c r="A125" s="9" t="s">
        <v>121</v>
      </c>
      <c r="B125" s="13">
        <v>3168</v>
      </c>
      <c r="C125" s="13">
        <v>716</v>
      </c>
      <c r="D125" s="13">
        <v>0</v>
      </c>
      <c r="E125" s="13" t="s">
        <v>7</v>
      </c>
      <c r="F125" s="9" t="s">
        <v>7</v>
      </c>
    </row>
    <row r="126" spans="1:6" x14ac:dyDescent="0.3">
      <c r="A126" s="9" t="s">
        <v>122</v>
      </c>
      <c r="B126" s="13">
        <v>118335</v>
      </c>
      <c r="C126" s="13">
        <v>32055</v>
      </c>
      <c r="D126" s="13">
        <v>0</v>
      </c>
      <c r="E126" s="13" t="s">
        <v>7</v>
      </c>
      <c r="F126" s="9" t="s">
        <v>7</v>
      </c>
    </row>
    <row r="127" spans="1:6" x14ac:dyDescent="0.3">
      <c r="A127" s="9" t="s">
        <v>123</v>
      </c>
      <c r="B127" s="13" t="s">
        <v>247</v>
      </c>
      <c r="C127" s="13">
        <v>19959</v>
      </c>
      <c r="D127" s="13">
        <v>0</v>
      </c>
      <c r="E127" s="13" t="s">
        <v>7</v>
      </c>
      <c r="F127" s="9" t="s">
        <v>7</v>
      </c>
    </row>
    <row r="128" spans="1:6" x14ac:dyDescent="0.3">
      <c r="A128" s="9" t="s">
        <v>124</v>
      </c>
      <c r="B128" s="13">
        <v>13946</v>
      </c>
      <c r="C128" s="13">
        <v>3821</v>
      </c>
      <c r="D128" s="13">
        <v>0</v>
      </c>
      <c r="E128" s="13" t="s">
        <v>7</v>
      </c>
      <c r="F128" s="9" t="s">
        <v>7</v>
      </c>
    </row>
    <row r="129" spans="1:6" x14ac:dyDescent="0.3">
      <c r="A129" s="9" t="s">
        <v>125</v>
      </c>
      <c r="B129" s="13">
        <v>1278</v>
      </c>
      <c r="C129" s="13">
        <v>788</v>
      </c>
      <c r="D129" s="13">
        <v>0</v>
      </c>
      <c r="E129" s="13" t="s">
        <v>7</v>
      </c>
      <c r="F129" s="9" t="s">
        <v>7</v>
      </c>
    </row>
    <row r="130" spans="1:6" x14ac:dyDescent="0.3">
      <c r="A130" s="9" t="s">
        <v>126</v>
      </c>
      <c r="B130" s="13">
        <v>117269</v>
      </c>
      <c r="C130" s="13">
        <v>7842</v>
      </c>
      <c r="D130" s="13">
        <v>16039</v>
      </c>
      <c r="E130" s="13">
        <v>2444</v>
      </c>
      <c r="F130" s="9" t="s">
        <v>248</v>
      </c>
    </row>
    <row r="131" spans="1:6" x14ac:dyDescent="0.3">
      <c r="A131" s="9" t="s">
        <v>127</v>
      </c>
      <c r="B131" s="13">
        <v>42090</v>
      </c>
      <c r="C131" s="13">
        <v>9459</v>
      </c>
      <c r="D131" s="13">
        <v>0</v>
      </c>
      <c r="E131" s="13" t="s">
        <v>7</v>
      </c>
      <c r="F131" s="9" t="s">
        <v>7</v>
      </c>
    </row>
    <row r="132" spans="1:6" ht="43.2" x14ac:dyDescent="0.3">
      <c r="A132" s="9" t="s">
        <v>128</v>
      </c>
      <c r="B132" s="13">
        <v>0</v>
      </c>
      <c r="C132" s="13" t="s">
        <v>7</v>
      </c>
      <c r="D132" s="13">
        <v>80</v>
      </c>
      <c r="E132" s="13">
        <v>1058</v>
      </c>
      <c r="F132" s="9" t="s">
        <v>249</v>
      </c>
    </row>
    <row r="133" spans="1:6" ht="43.2" x14ac:dyDescent="0.3">
      <c r="A133" s="9" t="s">
        <v>129</v>
      </c>
      <c r="B133" s="13">
        <v>0</v>
      </c>
      <c r="C133" s="13" t="s">
        <v>7</v>
      </c>
      <c r="D133" s="13">
        <v>133433</v>
      </c>
      <c r="E133" s="13">
        <v>11539</v>
      </c>
      <c r="F133" s="9" t="s">
        <v>250</v>
      </c>
    </row>
    <row r="134" spans="1:6" x14ac:dyDescent="0.3">
      <c r="A134" s="9" t="s">
        <v>130</v>
      </c>
      <c r="B134" s="13">
        <v>1077651</v>
      </c>
      <c r="C134" s="13">
        <v>56401</v>
      </c>
      <c r="D134" s="13">
        <v>0</v>
      </c>
      <c r="E134" s="13" t="s">
        <v>7</v>
      </c>
      <c r="F134" s="9" t="s">
        <v>7</v>
      </c>
    </row>
    <row r="135" spans="1:6" x14ac:dyDescent="0.3">
      <c r="A135" s="9" t="s">
        <v>131</v>
      </c>
      <c r="B135" s="13">
        <v>346365</v>
      </c>
      <c r="C135" s="13">
        <v>125011</v>
      </c>
      <c r="D135" s="13">
        <v>408903</v>
      </c>
      <c r="E135" s="13">
        <v>125011</v>
      </c>
      <c r="F135" s="9" t="s">
        <v>251</v>
      </c>
    </row>
    <row r="136" spans="1:6" x14ac:dyDescent="0.3">
      <c r="A136" s="9" t="s">
        <v>132</v>
      </c>
      <c r="B136" s="13">
        <v>15276</v>
      </c>
      <c r="C136" s="13">
        <v>4097</v>
      </c>
      <c r="D136" s="13">
        <v>0</v>
      </c>
      <c r="E136" s="13" t="s">
        <v>7</v>
      </c>
      <c r="F136" s="9" t="s">
        <v>7</v>
      </c>
    </row>
    <row r="137" spans="1:6" x14ac:dyDescent="0.3">
      <c r="A137" s="9" t="s">
        <v>133</v>
      </c>
      <c r="B137" s="13">
        <v>552</v>
      </c>
      <c r="C137" s="13">
        <v>368</v>
      </c>
      <c r="D137" s="13">
        <v>0</v>
      </c>
      <c r="E137" s="13" t="s">
        <v>7</v>
      </c>
      <c r="F137" s="9" t="s">
        <v>7</v>
      </c>
    </row>
    <row r="138" spans="1:6" x14ac:dyDescent="0.3">
      <c r="A138" s="9" t="s">
        <v>134</v>
      </c>
      <c r="B138" s="13">
        <v>47296</v>
      </c>
      <c r="C138" s="13">
        <v>14849</v>
      </c>
      <c r="D138" s="13">
        <v>64627</v>
      </c>
      <c r="E138" s="13">
        <v>14849</v>
      </c>
      <c r="F138" s="9" t="s">
        <v>252</v>
      </c>
    </row>
    <row r="139" spans="1:6" x14ac:dyDescent="0.3">
      <c r="A139" s="9" t="s">
        <v>135</v>
      </c>
      <c r="B139" s="13">
        <v>67265</v>
      </c>
      <c r="C139" s="13">
        <v>18604</v>
      </c>
      <c r="D139" s="13">
        <v>0</v>
      </c>
      <c r="E139" s="13" t="s">
        <v>7</v>
      </c>
      <c r="F139" s="9" t="s">
        <v>7</v>
      </c>
    </row>
    <row r="140" spans="1:6" x14ac:dyDescent="0.3">
      <c r="A140" s="9" t="s">
        <v>136</v>
      </c>
      <c r="B140" s="13">
        <v>16895</v>
      </c>
      <c r="C140" s="13">
        <v>2490</v>
      </c>
      <c r="D140" s="13">
        <v>0</v>
      </c>
      <c r="E140" s="13" t="s">
        <v>7</v>
      </c>
      <c r="F140" s="9" t="s">
        <v>7</v>
      </c>
    </row>
    <row r="141" spans="1:6" ht="28.8" x14ac:dyDescent="0.3">
      <c r="A141" s="9" t="s">
        <v>137</v>
      </c>
      <c r="B141" s="13">
        <v>4015</v>
      </c>
      <c r="C141" s="13">
        <v>1582</v>
      </c>
      <c r="D141" s="13">
        <v>2568</v>
      </c>
      <c r="E141" s="13">
        <v>1582</v>
      </c>
      <c r="F141" s="9" t="s">
        <v>253</v>
      </c>
    </row>
    <row r="142" spans="1:6" x14ac:dyDescent="0.3">
      <c r="A142" s="9" t="s">
        <v>1039</v>
      </c>
      <c r="B142" s="13">
        <v>0</v>
      </c>
      <c r="C142" s="13">
        <v>0</v>
      </c>
      <c r="D142" s="13">
        <v>26838</v>
      </c>
      <c r="E142" s="13">
        <v>5946</v>
      </c>
      <c r="F142" s="9"/>
    </row>
    <row r="143" spans="1:6" x14ac:dyDescent="0.3">
      <c r="A143" s="9" t="s">
        <v>138</v>
      </c>
      <c r="B143" s="13">
        <v>23735</v>
      </c>
      <c r="C143" s="13">
        <v>6620</v>
      </c>
      <c r="D143" s="13">
        <v>0</v>
      </c>
      <c r="E143" s="13" t="s">
        <v>7</v>
      </c>
      <c r="F143" s="9" t="s">
        <v>7</v>
      </c>
    </row>
    <row r="144" spans="1:6" x14ac:dyDescent="0.3">
      <c r="A144" s="9" t="s">
        <v>139</v>
      </c>
      <c r="B144" s="13">
        <v>59744</v>
      </c>
      <c r="C144" s="13" t="s">
        <v>254</v>
      </c>
      <c r="D144" s="13">
        <v>0</v>
      </c>
      <c r="E144" s="13" t="s">
        <v>7</v>
      </c>
      <c r="F144" s="9" t="s">
        <v>7</v>
      </c>
    </row>
    <row r="145" spans="1:6" x14ac:dyDescent="0.3">
      <c r="A145" s="9" t="s">
        <v>141</v>
      </c>
      <c r="B145" s="13">
        <v>98574</v>
      </c>
      <c r="C145" s="13">
        <v>26333</v>
      </c>
      <c r="D145" s="13">
        <v>0</v>
      </c>
      <c r="E145" s="13" t="s">
        <v>7</v>
      </c>
      <c r="F145" s="9" t="s">
        <v>7</v>
      </c>
    </row>
    <row r="146" spans="1:6" ht="28.8" x14ac:dyDescent="0.3">
      <c r="A146" s="9" t="s">
        <v>142</v>
      </c>
      <c r="B146" s="13">
        <v>9714</v>
      </c>
      <c r="C146" s="13">
        <v>2771</v>
      </c>
      <c r="D146" s="13">
        <v>2750</v>
      </c>
      <c r="E146" s="13">
        <v>675</v>
      </c>
      <c r="F146" s="9" t="s">
        <v>255</v>
      </c>
    </row>
    <row r="147" spans="1:6" x14ac:dyDescent="0.3">
      <c r="A147" s="9" t="s">
        <v>143</v>
      </c>
      <c r="B147" s="13">
        <v>2059</v>
      </c>
      <c r="C147" s="13">
        <v>1362</v>
      </c>
      <c r="D147" s="13">
        <v>2150</v>
      </c>
      <c r="E147" s="13">
        <v>827</v>
      </c>
      <c r="F147" s="9" t="s">
        <v>256</v>
      </c>
    </row>
    <row r="148" spans="1:6" x14ac:dyDescent="0.3">
      <c r="A148" s="9" t="s">
        <v>144</v>
      </c>
      <c r="B148" s="13">
        <v>17738</v>
      </c>
      <c r="C148" s="13">
        <v>3522</v>
      </c>
      <c r="D148" s="13">
        <v>130049</v>
      </c>
      <c r="E148" s="13">
        <v>22567</v>
      </c>
      <c r="F148" s="9" t="s">
        <v>257</v>
      </c>
    </row>
    <row r="149" spans="1:6" x14ac:dyDescent="0.3">
      <c r="A149" s="9" t="s">
        <v>145</v>
      </c>
      <c r="B149" s="13">
        <v>1251293</v>
      </c>
      <c r="C149" s="13">
        <v>223655</v>
      </c>
      <c r="D149" s="13">
        <v>0</v>
      </c>
      <c r="E149" s="13" t="s">
        <v>7</v>
      </c>
      <c r="F149" s="9" t="s">
        <v>7</v>
      </c>
    </row>
    <row r="150" spans="1:6" x14ac:dyDescent="0.3">
      <c r="A150" s="9" t="s">
        <v>146</v>
      </c>
      <c r="B150" s="13">
        <v>73681</v>
      </c>
      <c r="C150" s="13">
        <v>11650</v>
      </c>
      <c r="D150" s="13">
        <v>0</v>
      </c>
      <c r="E150" s="13" t="s">
        <v>7</v>
      </c>
      <c r="F150" s="9" t="s">
        <v>7</v>
      </c>
    </row>
    <row r="151" spans="1:6" x14ac:dyDescent="0.3">
      <c r="A151" s="9" t="s">
        <v>147</v>
      </c>
      <c r="B151" s="13">
        <v>0</v>
      </c>
      <c r="C151" s="13" t="s">
        <v>7</v>
      </c>
      <c r="D151" s="13">
        <v>0</v>
      </c>
      <c r="E151" s="13" t="s">
        <v>7</v>
      </c>
      <c r="F151" s="9" t="s">
        <v>7</v>
      </c>
    </row>
    <row r="152" spans="1:6" x14ac:dyDescent="0.3">
      <c r="A152" s="9" t="s">
        <v>148</v>
      </c>
      <c r="B152" s="13">
        <v>7133</v>
      </c>
      <c r="C152" s="13">
        <v>2043</v>
      </c>
      <c r="D152" s="13">
        <v>0</v>
      </c>
      <c r="E152" s="13" t="s">
        <v>7</v>
      </c>
      <c r="F152" s="9" t="s">
        <v>7</v>
      </c>
    </row>
    <row r="153" spans="1:6" ht="28.8" x14ac:dyDescent="0.3">
      <c r="A153" s="9" t="s">
        <v>149</v>
      </c>
      <c r="B153" s="13">
        <v>369645</v>
      </c>
      <c r="C153" s="13">
        <v>61554</v>
      </c>
      <c r="D153" s="13">
        <v>0</v>
      </c>
      <c r="E153" s="13" t="s">
        <v>7</v>
      </c>
      <c r="F153" s="9" t="s">
        <v>7</v>
      </c>
    </row>
    <row r="154" spans="1:6" x14ac:dyDescent="0.3">
      <c r="A154" s="9" t="s">
        <v>150</v>
      </c>
      <c r="B154" s="13">
        <v>999</v>
      </c>
      <c r="C154" s="13">
        <v>503</v>
      </c>
      <c r="D154" s="13">
        <v>0</v>
      </c>
      <c r="E154" s="13" t="s">
        <v>7</v>
      </c>
      <c r="F154" s="9" t="s">
        <v>7</v>
      </c>
    </row>
    <row r="155" spans="1:6" x14ac:dyDescent="0.3">
      <c r="A155" s="9" t="s">
        <v>151</v>
      </c>
      <c r="B155" s="13">
        <v>121979</v>
      </c>
      <c r="C155" s="13">
        <v>21169</v>
      </c>
      <c r="D155" s="13">
        <v>0</v>
      </c>
      <c r="E155" s="13" t="s">
        <v>7</v>
      </c>
      <c r="F155" s="9" t="s">
        <v>7</v>
      </c>
    </row>
    <row r="156" spans="1:6" ht="43.2" x14ac:dyDescent="0.3">
      <c r="A156" s="9" t="s">
        <v>152</v>
      </c>
      <c r="B156" s="13">
        <v>2302</v>
      </c>
      <c r="C156" s="13">
        <v>631</v>
      </c>
      <c r="D156" s="13">
        <v>48174</v>
      </c>
      <c r="E156" s="13">
        <v>9127</v>
      </c>
      <c r="F156" s="9" t="s">
        <v>258</v>
      </c>
    </row>
    <row r="157" spans="1:6" x14ac:dyDescent="0.3">
      <c r="A157" s="9" t="s">
        <v>153</v>
      </c>
      <c r="B157" s="13">
        <v>71169</v>
      </c>
      <c r="C157" s="13">
        <v>23736</v>
      </c>
      <c r="D157" s="13">
        <v>0</v>
      </c>
      <c r="E157" s="13" t="s">
        <v>7</v>
      </c>
      <c r="F157" s="9" t="s">
        <v>7</v>
      </c>
    </row>
    <row r="158" spans="1:6" x14ac:dyDescent="0.3">
      <c r="A158" s="9" t="s">
        <v>154</v>
      </c>
      <c r="B158" s="13">
        <v>29646</v>
      </c>
      <c r="C158" s="13">
        <v>4866</v>
      </c>
      <c r="D158" s="13">
        <v>11712</v>
      </c>
      <c r="E158" s="13" t="s">
        <v>259</v>
      </c>
      <c r="F158" s="9" t="s">
        <v>1079</v>
      </c>
    </row>
    <row r="159" spans="1:6" x14ac:dyDescent="0.3">
      <c r="A159" s="9" t="s">
        <v>155</v>
      </c>
      <c r="B159" s="13">
        <v>72562</v>
      </c>
      <c r="C159" s="13">
        <v>12988</v>
      </c>
      <c r="D159" s="13">
        <v>0</v>
      </c>
      <c r="E159" s="13" t="s">
        <v>7</v>
      </c>
      <c r="F159" s="9" t="s">
        <v>7</v>
      </c>
    </row>
    <row r="160" spans="1:6" x14ac:dyDescent="0.3">
      <c r="A160" s="9" t="s">
        <v>156</v>
      </c>
      <c r="B160" s="13">
        <v>0</v>
      </c>
      <c r="C160" s="13" t="s">
        <v>7</v>
      </c>
      <c r="D160" s="13">
        <v>24416</v>
      </c>
      <c r="E160" s="13">
        <v>6468</v>
      </c>
      <c r="F160" s="9" t="s">
        <v>260</v>
      </c>
    </row>
    <row r="161" spans="1:6" x14ac:dyDescent="0.3">
      <c r="A161" s="9" t="s">
        <v>157</v>
      </c>
      <c r="B161" s="13">
        <v>407716</v>
      </c>
      <c r="C161" s="13">
        <v>20453</v>
      </c>
      <c r="D161" s="13">
        <v>0</v>
      </c>
      <c r="E161" s="13" t="s">
        <v>7</v>
      </c>
      <c r="F161" s="9" t="s">
        <v>7</v>
      </c>
    </row>
    <row r="162" spans="1:6" x14ac:dyDescent="0.3">
      <c r="A162" s="9" t="s">
        <v>158</v>
      </c>
      <c r="B162" s="13">
        <v>91274</v>
      </c>
      <c r="C162" s="13">
        <v>16301</v>
      </c>
      <c r="D162" s="13">
        <v>0</v>
      </c>
      <c r="E162" s="13" t="s">
        <v>7</v>
      </c>
      <c r="F162" s="9" t="s">
        <v>7</v>
      </c>
    </row>
    <row r="163" spans="1:6" x14ac:dyDescent="0.3">
      <c r="A163" s="9" t="s">
        <v>159</v>
      </c>
      <c r="B163" s="13">
        <v>0</v>
      </c>
      <c r="C163" s="13" t="s">
        <v>7</v>
      </c>
      <c r="D163" s="13">
        <v>148310</v>
      </c>
      <c r="E163" s="13">
        <v>18215</v>
      </c>
      <c r="F163" s="9" t="s">
        <v>261</v>
      </c>
    </row>
    <row r="164" spans="1:6" x14ac:dyDescent="0.3">
      <c r="A164" s="9" t="s">
        <v>160</v>
      </c>
      <c r="B164" s="13">
        <v>4025</v>
      </c>
      <c r="C164" s="13">
        <v>1509</v>
      </c>
      <c r="D164" s="13">
        <v>0</v>
      </c>
      <c r="E164" s="13" t="s">
        <v>7</v>
      </c>
      <c r="F164" s="9" t="s">
        <v>7</v>
      </c>
    </row>
    <row r="165" spans="1:6" ht="28.8" x14ac:dyDescent="0.3">
      <c r="A165" s="9" t="s">
        <v>161</v>
      </c>
      <c r="B165" s="13">
        <v>70135</v>
      </c>
      <c r="C165" s="13">
        <v>15105</v>
      </c>
      <c r="D165" s="13">
        <v>76000</v>
      </c>
      <c r="E165" s="13">
        <v>10148</v>
      </c>
      <c r="F165" s="9" t="s">
        <v>262</v>
      </c>
    </row>
    <row r="166" spans="1:6" x14ac:dyDescent="0.3">
      <c r="A166" s="9" t="s">
        <v>162</v>
      </c>
      <c r="B166" s="13">
        <v>1742512</v>
      </c>
      <c r="C166" s="13">
        <v>321418</v>
      </c>
      <c r="D166" s="13">
        <v>0</v>
      </c>
      <c r="E166" s="13" t="s">
        <v>7</v>
      </c>
      <c r="F166" s="9" t="s">
        <v>7</v>
      </c>
    </row>
    <row r="167" spans="1:6" x14ac:dyDescent="0.3">
      <c r="A167" s="9" t="s">
        <v>163</v>
      </c>
      <c r="B167" s="13">
        <v>76621.899999999994</v>
      </c>
      <c r="C167" s="13">
        <v>10390</v>
      </c>
      <c r="D167" s="13">
        <v>0</v>
      </c>
      <c r="E167" s="13" t="s">
        <v>7</v>
      </c>
      <c r="F167" s="9" t="s">
        <v>7</v>
      </c>
    </row>
    <row r="168" spans="1:6" ht="28.8" x14ac:dyDescent="0.3">
      <c r="A168" s="9" t="s">
        <v>164</v>
      </c>
      <c r="B168" s="13">
        <v>7064</v>
      </c>
      <c r="C168" s="13">
        <v>3845</v>
      </c>
      <c r="D168" s="13">
        <v>8990</v>
      </c>
      <c r="E168" s="13">
        <v>3845</v>
      </c>
      <c r="F168" s="9" t="s">
        <v>263</v>
      </c>
    </row>
    <row r="169" spans="1:6" ht="28.8" x14ac:dyDescent="0.3">
      <c r="A169" s="9" t="s">
        <v>165</v>
      </c>
      <c r="B169" s="13">
        <v>4916</v>
      </c>
      <c r="C169" s="13">
        <v>2300</v>
      </c>
      <c r="D169" s="13">
        <v>8859</v>
      </c>
      <c r="E169" s="13">
        <v>2300</v>
      </c>
      <c r="F169" s="9" t="s">
        <v>264</v>
      </c>
    </row>
    <row r="170" spans="1:6" x14ac:dyDescent="0.3">
      <c r="A170" s="9" t="s">
        <v>166</v>
      </c>
      <c r="B170" s="13">
        <v>6673</v>
      </c>
      <c r="C170" s="13">
        <v>1922</v>
      </c>
      <c r="D170" s="13">
        <v>0</v>
      </c>
      <c r="E170" s="13" t="s">
        <v>7</v>
      </c>
      <c r="F170" s="9" t="s">
        <v>7</v>
      </c>
    </row>
    <row r="171" spans="1:6" ht="43.2" x14ac:dyDescent="0.3">
      <c r="A171" s="9" t="s">
        <v>167</v>
      </c>
      <c r="B171" s="13">
        <v>0</v>
      </c>
      <c r="C171" s="13" t="s">
        <v>7</v>
      </c>
      <c r="D171" s="13">
        <v>834</v>
      </c>
      <c r="E171" s="13">
        <v>320</v>
      </c>
      <c r="F171" s="9" t="s">
        <v>265</v>
      </c>
    </row>
    <row r="172" spans="1:6" x14ac:dyDescent="0.3">
      <c r="A172" s="9" t="s">
        <v>168</v>
      </c>
      <c r="B172" s="13">
        <v>2618</v>
      </c>
      <c r="C172" s="13">
        <v>1031</v>
      </c>
      <c r="D172" s="13">
        <v>20250</v>
      </c>
      <c r="E172" s="13">
        <v>5310</v>
      </c>
      <c r="F172" s="9" t="s">
        <v>266</v>
      </c>
    </row>
    <row r="173" spans="1:6" x14ac:dyDescent="0.3">
      <c r="A173" s="9" t="s">
        <v>169</v>
      </c>
      <c r="B173" s="13">
        <v>62615</v>
      </c>
      <c r="C173" s="13">
        <v>6149</v>
      </c>
      <c r="D173" s="13">
        <v>0</v>
      </c>
      <c r="E173" s="13" t="s">
        <v>7</v>
      </c>
      <c r="F173" s="9" t="s">
        <v>7</v>
      </c>
    </row>
    <row r="174" spans="1:6" x14ac:dyDescent="0.3">
      <c r="A174" s="9" t="s">
        <v>170</v>
      </c>
      <c r="B174" s="13" t="s">
        <v>267</v>
      </c>
      <c r="C174" s="13">
        <v>8898</v>
      </c>
      <c r="D174" s="13">
        <v>0</v>
      </c>
      <c r="E174" s="13" t="s">
        <v>7</v>
      </c>
      <c r="F174" s="9" t="s">
        <v>7</v>
      </c>
    </row>
    <row r="175" spans="1:6" x14ac:dyDescent="0.3">
      <c r="A175" s="9" t="s">
        <v>172</v>
      </c>
      <c r="B175" s="13">
        <v>1608098</v>
      </c>
      <c r="C175" s="13">
        <v>300400</v>
      </c>
      <c r="D175" s="13">
        <v>0</v>
      </c>
      <c r="E175" s="13" t="s">
        <v>7</v>
      </c>
      <c r="F175" s="9" t="s">
        <v>7</v>
      </c>
    </row>
    <row r="176" spans="1:6" ht="28.8" x14ac:dyDescent="0.3">
      <c r="A176" s="9" t="s">
        <v>173</v>
      </c>
      <c r="B176" s="13">
        <v>178284</v>
      </c>
      <c r="C176" s="13">
        <v>18948</v>
      </c>
      <c r="D176" s="13">
        <v>0</v>
      </c>
      <c r="E176" s="13" t="s">
        <v>7</v>
      </c>
      <c r="F176" s="9" t="s">
        <v>7</v>
      </c>
    </row>
    <row r="177" spans="1:6" ht="28.8" x14ac:dyDescent="0.3">
      <c r="A177" s="9" t="s">
        <v>174</v>
      </c>
      <c r="B177" s="13">
        <v>1794</v>
      </c>
      <c r="C177" s="13">
        <v>401</v>
      </c>
      <c r="D177" s="13">
        <v>0</v>
      </c>
      <c r="E177" s="13" t="s">
        <v>7</v>
      </c>
      <c r="F177" s="9" t="s">
        <v>7</v>
      </c>
    </row>
    <row r="178" spans="1:6" x14ac:dyDescent="0.3">
      <c r="A178" s="9" t="s">
        <v>175</v>
      </c>
      <c r="B178" s="13">
        <v>362675</v>
      </c>
      <c r="C178" s="13">
        <v>74075</v>
      </c>
      <c r="D178" s="13">
        <v>164445</v>
      </c>
      <c r="E178" s="13">
        <v>60702</v>
      </c>
      <c r="F178" s="9" t="s">
        <v>268</v>
      </c>
    </row>
    <row r="179" spans="1:6" x14ac:dyDescent="0.3">
      <c r="A179" s="6" t="s">
        <v>1030</v>
      </c>
      <c r="B179" s="13">
        <v>3110</v>
      </c>
      <c r="C179" s="17">
        <v>1626</v>
      </c>
      <c r="D179" s="16">
        <v>0</v>
      </c>
      <c r="E179" s="16">
        <v>0</v>
      </c>
      <c r="F179" s="9"/>
    </row>
    <row r="180" spans="1:6" ht="28.8" x14ac:dyDescent="0.3">
      <c r="A180" s="9" t="s">
        <v>176</v>
      </c>
      <c r="B180" s="13">
        <v>14245</v>
      </c>
      <c r="C180" s="13">
        <v>4090</v>
      </c>
      <c r="D180" s="13">
        <v>7362</v>
      </c>
      <c r="E180" s="13">
        <v>4090</v>
      </c>
      <c r="F180" s="9" t="s">
        <v>269</v>
      </c>
    </row>
    <row r="181" spans="1:6" ht="28.8" x14ac:dyDescent="0.3">
      <c r="A181" s="9" t="s">
        <v>177</v>
      </c>
      <c r="B181" s="13">
        <v>2095</v>
      </c>
      <c r="C181" s="13">
        <v>632</v>
      </c>
      <c r="D181" s="13">
        <v>0</v>
      </c>
      <c r="E181" s="13">
        <v>0</v>
      </c>
      <c r="F181" s="9" t="s">
        <v>270</v>
      </c>
    </row>
    <row r="182" spans="1:6" x14ac:dyDescent="0.3">
      <c r="A182" s="9" t="s">
        <v>178</v>
      </c>
      <c r="B182" s="13">
        <v>246327</v>
      </c>
      <c r="C182" s="13">
        <v>54426</v>
      </c>
      <c r="D182" s="13">
        <v>0</v>
      </c>
      <c r="E182" s="13" t="s">
        <v>7</v>
      </c>
      <c r="F182" s="9" t="s">
        <v>7</v>
      </c>
    </row>
    <row r="183" spans="1:6" x14ac:dyDescent="0.3">
      <c r="A183" s="9" t="s">
        <v>179</v>
      </c>
      <c r="B183" s="13">
        <v>212808</v>
      </c>
      <c r="C183" s="13">
        <v>32777</v>
      </c>
      <c r="D183" s="13">
        <v>0</v>
      </c>
      <c r="E183" s="13" t="s">
        <v>7</v>
      </c>
      <c r="F183" s="9" t="s">
        <v>7</v>
      </c>
    </row>
    <row r="184" spans="1:6" s="5" customFormat="1" x14ac:dyDescent="0.3">
      <c r="A184" s="9" t="s">
        <v>1045</v>
      </c>
      <c r="B184" s="17">
        <v>46930</v>
      </c>
      <c r="C184" s="16">
        <v>0</v>
      </c>
      <c r="D184" s="16">
        <v>0</v>
      </c>
      <c r="E184" s="16">
        <v>0</v>
      </c>
      <c r="F184" s="9"/>
    </row>
    <row r="185" spans="1:6" s="5" customFormat="1" ht="43.2" x14ac:dyDescent="0.3">
      <c r="A185" s="9" t="s">
        <v>1033</v>
      </c>
      <c r="B185" s="13">
        <v>0</v>
      </c>
      <c r="C185" s="16">
        <v>0</v>
      </c>
      <c r="D185" s="16">
        <v>1659498</v>
      </c>
      <c r="E185" s="16">
        <v>197359</v>
      </c>
      <c r="F185" s="9" t="s">
        <v>1034</v>
      </c>
    </row>
    <row r="186" spans="1:6" s="5" customFormat="1" x14ac:dyDescent="0.3">
      <c r="A186" s="9" t="s">
        <v>180</v>
      </c>
      <c r="B186" s="13">
        <v>35524</v>
      </c>
      <c r="C186" s="13" t="s">
        <v>271</v>
      </c>
      <c r="D186" s="13">
        <v>0</v>
      </c>
      <c r="E186" s="13" t="s">
        <v>7</v>
      </c>
      <c r="F186" s="9" t="s">
        <v>7</v>
      </c>
    </row>
    <row r="187" spans="1:6" s="5" customFormat="1" x14ac:dyDescent="0.3">
      <c r="A187" s="6" t="s">
        <v>1074</v>
      </c>
      <c r="B187" s="14">
        <v>11516</v>
      </c>
      <c r="C187" s="15">
        <v>2277</v>
      </c>
      <c r="D187" s="16">
        <v>0</v>
      </c>
      <c r="E187" s="16">
        <v>0</v>
      </c>
      <c r="F187" s="9"/>
    </row>
    <row r="188" spans="1:6" s="5" customFormat="1" x14ac:dyDescent="0.3">
      <c r="A188" s="9" t="s">
        <v>182</v>
      </c>
      <c r="B188" s="13">
        <v>6395</v>
      </c>
      <c r="C188" s="13">
        <v>910</v>
      </c>
      <c r="D188" s="13">
        <v>0</v>
      </c>
      <c r="E188" s="13" t="s">
        <v>7</v>
      </c>
      <c r="F188" s="9" t="s">
        <v>7</v>
      </c>
    </row>
    <row r="189" spans="1:6" s="5" customFormat="1" x14ac:dyDescent="0.3">
      <c r="A189" s="9" t="s">
        <v>183</v>
      </c>
      <c r="B189" s="13">
        <v>2295956</v>
      </c>
      <c r="C189" s="13">
        <v>235596</v>
      </c>
      <c r="D189" s="13">
        <v>0</v>
      </c>
      <c r="E189" s="13" t="s">
        <v>7</v>
      </c>
      <c r="F189" s="9" t="s">
        <v>7</v>
      </c>
    </row>
    <row r="190" spans="1:6" s="5" customFormat="1" ht="28.8" x14ac:dyDescent="0.3">
      <c r="A190" s="9" t="s">
        <v>184</v>
      </c>
      <c r="B190" s="13">
        <v>21310</v>
      </c>
      <c r="C190" s="13">
        <v>3800</v>
      </c>
      <c r="D190" s="13">
        <v>8953</v>
      </c>
      <c r="E190" s="13">
        <v>3800</v>
      </c>
      <c r="F190" s="9" t="s">
        <v>272</v>
      </c>
    </row>
    <row r="191" spans="1:6" s="5" customFormat="1" x14ac:dyDescent="0.3">
      <c r="A191" s="9" t="s">
        <v>185</v>
      </c>
      <c r="B191" s="13">
        <v>20154</v>
      </c>
      <c r="C191" s="13">
        <v>2993</v>
      </c>
      <c r="D191" s="13">
        <v>0</v>
      </c>
      <c r="E191" s="13" t="s">
        <v>7</v>
      </c>
      <c r="F191" s="9" t="s">
        <v>7</v>
      </c>
    </row>
    <row r="192" spans="1:6" s="5" customFormat="1" x14ac:dyDescent="0.3">
      <c r="A192" s="6" t="s">
        <v>1051</v>
      </c>
      <c r="B192" s="17">
        <v>5278</v>
      </c>
      <c r="C192" s="15">
        <v>1736</v>
      </c>
      <c r="D192" s="16">
        <v>0</v>
      </c>
      <c r="E192" s="16">
        <v>0</v>
      </c>
      <c r="F192" s="9"/>
    </row>
    <row r="193" spans="1:6" s="5" customFormat="1" x14ac:dyDescent="0.3">
      <c r="A193" s="9" t="s">
        <v>186</v>
      </c>
      <c r="B193" s="13">
        <v>567089</v>
      </c>
      <c r="C193" s="13">
        <v>120000</v>
      </c>
      <c r="D193" s="13">
        <v>0</v>
      </c>
      <c r="E193" s="13" t="s">
        <v>7</v>
      </c>
      <c r="F193" s="9" t="s">
        <v>7</v>
      </c>
    </row>
    <row r="194" spans="1:6" ht="43.2" x14ac:dyDescent="0.3">
      <c r="A194" s="9" t="s">
        <v>187</v>
      </c>
      <c r="B194" s="13">
        <v>0</v>
      </c>
      <c r="C194" s="13" t="s">
        <v>7</v>
      </c>
      <c r="D194" s="13">
        <v>3358</v>
      </c>
      <c r="E194" s="13">
        <v>727</v>
      </c>
      <c r="F194" s="9" t="s">
        <v>273</v>
      </c>
    </row>
  </sheetData>
  <conditionalFormatting sqref="A2">
    <cfRule type="duplicateValues" dxfId="76" priority="18"/>
  </conditionalFormatting>
  <conditionalFormatting sqref="A195:A1048576 A1:A183">
    <cfRule type="duplicateValues" dxfId="75" priority="17"/>
  </conditionalFormatting>
  <conditionalFormatting sqref="A2:A183">
    <cfRule type="duplicateValues" dxfId="74" priority="16"/>
  </conditionalFormatting>
  <conditionalFormatting sqref="A185">
    <cfRule type="duplicateValues" dxfId="73" priority="15"/>
  </conditionalFormatting>
  <conditionalFormatting sqref="A189">
    <cfRule type="duplicateValues" dxfId="72" priority="14"/>
  </conditionalFormatting>
  <conditionalFormatting sqref="A186">
    <cfRule type="duplicateValues" dxfId="71" priority="13"/>
  </conditionalFormatting>
  <conditionalFormatting sqref="A187">
    <cfRule type="duplicateValues" dxfId="70" priority="12"/>
  </conditionalFormatting>
  <conditionalFormatting sqref="A187">
    <cfRule type="duplicateValues" dxfId="69" priority="11"/>
  </conditionalFormatting>
  <conditionalFormatting sqref="A188">
    <cfRule type="duplicateValues" dxfId="68" priority="10"/>
  </conditionalFormatting>
  <conditionalFormatting sqref="A188">
    <cfRule type="duplicateValues" dxfId="67" priority="9"/>
  </conditionalFormatting>
  <conditionalFormatting sqref="A191">
    <cfRule type="duplicateValues" dxfId="66" priority="8"/>
  </conditionalFormatting>
  <conditionalFormatting sqref="A191">
    <cfRule type="duplicateValues" dxfId="65" priority="7"/>
  </conditionalFormatting>
  <conditionalFormatting sqref="A190">
    <cfRule type="duplicateValues" dxfId="64" priority="6"/>
  </conditionalFormatting>
  <conditionalFormatting sqref="A190">
    <cfRule type="duplicateValues" dxfId="63" priority="5"/>
  </conditionalFormatting>
  <conditionalFormatting sqref="A184">
    <cfRule type="duplicateValues" dxfId="62" priority="4"/>
  </conditionalFormatting>
  <conditionalFormatting sqref="A184">
    <cfRule type="duplicateValues" dxfId="61" priority="3"/>
  </conditionalFormatting>
  <conditionalFormatting sqref="A192:A193">
    <cfRule type="duplicateValues" dxfId="60" priority="2"/>
  </conditionalFormatting>
  <conditionalFormatting sqref="A192:A193">
    <cfRule type="duplicateValues" dxfId="59" priority="1"/>
  </conditionalFormatting>
  <pageMargins left="0.70866141732283472" right="0.70866141732283472" top="0.74803149606299213" bottom="0.74803149606299213" header="0.31496062992125984" footer="0.31496062992125984"/>
  <pageSetup paperSize="9" orientation="portrait" r:id="rId1"/>
  <headerFooter>
    <oddHeader>&amp;L&amp;G</oddHeader>
  </headerFooter>
  <legacyDrawingHF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94"/>
  <sheetViews>
    <sheetView zoomScale="70" zoomScaleNormal="70" workbookViewId="0">
      <selection activeCell="A2" sqref="A2"/>
    </sheetView>
  </sheetViews>
  <sheetFormatPr defaultRowHeight="14.4" x14ac:dyDescent="0.3"/>
  <cols>
    <col min="1" max="1" width="44.77734375" customWidth="1"/>
    <col min="2" max="2" width="30.5546875" style="3" customWidth="1"/>
    <col min="3" max="3" width="21" style="3" customWidth="1"/>
    <col min="4" max="4" width="21.44140625" style="3" customWidth="1"/>
    <col min="5" max="5" width="35.77734375" style="3" customWidth="1"/>
    <col min="6" max="6" width="73.5546875" style="1" customWidth="1"/>
  </cols>
  <sheetData>
    <row r="1" spans="1:6" x14ac:dyDescent="0.3">
      <c r="A1" t="s">
        <v>0</v>
      </c>
      <c r="B1" s="3" t="s">
        <v>188</v>
      </c>
      <c r="C1" s="3" t="s">
        <v>189</v>
      </c>
      <c r="D1" s="3" t="s">
        <v>190</v>
      </c>
      <c r="E1" s="3" t="s">
        <v>191</v>
      </c>
      <c r="F1" s="1" t="s">
        <v>192</v>
      </c>
    </row>
    <row r="2" spans="1:6" x14ac:dyDescent="0.3">
      <c r="A2" s="6" t="s">
        <v>2</v>
      </c>
      <c r="B2" s="7">
        <v>2685</v>
      </c>
      <c r="C2" s="7">
        <v>1005</v>
      </c>
      <c r="D2" s="7">
        <v>0</v>
      </c>
      <c r="E2" s="7" t="s">
        <v>7</v>
      </c>
      <c r="F2" s="9" t="s">
        <v>7</v>
      </c>
    </row>
    <row r="3" spans="1:6" x14ac:dyDescent="0.3">
      <c r="A3" s="6" t="s">
        <v>3</v>
      </c>
      <c r="B3" s="7">
        <v>1578</v>
      </c>
      <c r="C3" s="7">
        <v>1664</v>
      </c>
      <c r="D3" s="7">
        <v>0</v>
      </c>
      <c r="E3" s="7" t="s">
        <v>7</v>
      </c>
      <c r="F3" s="9" t="s">
        <v>7</v>
      </c>
    </row>
    <row r="4" spans="1:6" x14ac:dyDescent="0.3">
      <c r="A4" s="6" t="s">
        <v>4</v>
      </c>
      <c r="B4" s="7">
        <v>435000</v>
      </c>
      <c r="C4" s="7">
        <v>143000</v>
      </c>
      <c r="D4" s="7">
        <v>0</v>
      </c>
      <c r="E4" s="7" t="s">
        <v>7</v>
      </c>
      <c r="F4" s="9" t="s">
        <v>7</v>
      </c>
    </row>
    <row r="5" spans="1:6" x14ac:dyDescent="0.3">
      <c r="A5" s="6" t="s">
        <v>5</v>
      </c>
      <c r="B5" s="7">
        <v>4406</v>
      </c>
      <c r="C5" s="7">
        <v>1933</v>
      </c>
      <c r="D5" s="7">
        <v>0</v>
      </c>
      <c r="E5" s="7" t="s">
        <v>7</v>
      </c>
      <c r="F5" s="9" t="s">
        <v>7</v>
      </c>
    </row>
    <row r="6" spans="1:6" x14ac:dyDescent="0.3">
      <c r="A6" s="6" t="s">
        <v>6</v>
      </c>
      <c r="B6" s="7">
        <v>104422</v>
      </c>
      <c r="C6" s="7">
        <v>12125</v>
      </c>
      <c r="D6" s="7">
        <v>36552</v>
      </c>
      <c r="E6" s="7">
        <v>5749</v>
      </c>
      <c r="F6" s="9" t="s">
        <v>274</v>
      </c>
    </row>
    <row r="7" spans="1:6" x14ac:dyDescent="0.3">
      <c r="A7" s="6" t="s">
        <v>8</v>
      </c>
      <c r="B7" s="7">
        <v>2974</v>
      </c>
      <c r="C7" s="7">
        <v>637</v>
      </c>
      <c r="D7" s="7">
        <v>0</v>
      </c>
      <c r="E7" s="7" t="s">
        <v>7</v>
      </c>
      <c r="F7" s="9" t="s">
        <v>7</v>
      </c>
    </row>
    <row r="8" spans="1:6" x14ac:dyDescent="0.3">
      <c r="A8" s="6" t="s">
        <v>9</v>
      </c>
      <c r="B8" s="7">
        <v>205934</v>
      </c>
      <c r="C8" s="7">
        <v>29606</v>
      </c>
      <c r="D8" s="7">
        <v>0</v>
      </c>
      <c r="E8" s="7" t="s">
        <v>7</v>
      </c>
      <c r="F8" s="9" t="s">
        <v>7</v>
      </c>
    </row>
    <row r="9" spans="1:6" x14ac:dyDescent="0.3">
      <c r="A9" s="6" t="s">
        <v>11</v>
      </c>
      <c r="B9" s="7">
        <v>87276</v>
      </c>
      <c r="C9" s="7">
        <v>10906</v>
      </c>
      <c r="D9" s="7">
        <v>0</v>
      </c>
      <c r="E9" s="7" t="s">
        <v>7</v>
      </c>
      <c r="F9" s="9" t="s">
        <v>7</v>
      </c>
    </row>
    <row r="10" spans="1:6" x14ac:dyDescent="0.3">
      <c r="A10" s="6" t="s">
        <v>12</v>
      </c>
      <c r="B10" s="7">
        <v>0</v>
      </c>
      <c r="C10" s="7" t="s">
        <v>7</v>
      </c>
      <c r="D10" s="7">
        <v>61069</v>
      </c>
      <c r="E10" s="7">
        <v>8971</v>
      </c>
      <c r="F10" s="9" t="s">
        <v>194</v>
      </c>
    </row>
    <row r="11" spans="1:6" ht="28.8" x14ac:dyDescent="0.3">
      <c r="A11" s="6" t="s">
        <v>13</v>
      </c>
      <c r="B11" s="7">
        <v>14937</v>
      </c>
      <c r="C11" s="7">
        <v>2585</v>
      </c>
      <c r="D11" s="7">
        <v>6313</v>
      </c>
      <c r="E11" s="7">
        <v>2585</v>
      </c>
      <c r="F11" s="9" t="s">
        <v>195</v>
      </c>
    </row>
    <row r="12" spans="1:6" x14ac:dyDescent="0.3">
      <c r="A12" s="6" t="s">
        <v>14</v>
      </c>
      <c r="B12" s="7">
        <v>7721</v>
      </c>
      <c r="C12" s="7">
        <v>1994</v>
      </c>
      <c r="D12" s="7">
        <v>0</v>
      </c>
      <c r="E12" s="7" t="s">
        <v>7</v>
      </c>
      <c r="F12" s="9" t="s">
        <v>7</v>
      </c>
    </row>
    <row r="13" spans="1:6" x14ac:dyDescent="0.3">
      <c r="A13" s="6" t="s">
        <v>15</v>
      </c>
      <c r="B13" s="7">
        <v>28349</v>
      </c>
      <c r="C13" s="7">
        <v>7889</v>
      </c>
      <c r="D13" s="7">
        <v>0</v>
      </c>
      <c r="E13" s="7" t="s">
        <v>7</v>
      </c>
      <c r="F13" s="9" t="s">
        <v>7</v>
      </c>
    </row>
    <row r="14" spans="1:6" x14ac:dyDescent="0.3">
      <c r="A14" s="6" t="s">
        <v>16</v>
      </c>
      <c r="B14" s="7">
        <v>16756</v>
      </c>
      <c r="C14" s="7">
        <v>3447</v>
      </c>
      <c r="D14" s="7">
        <v>0</v>
      </c>
      <c r="E14" s="7" t="s">
        <v>7</v>
      </c>
      <c r="F14" s="9" t="s">
        <v>7</v>
      </c>
    </row>
    <row r="15" spans="1:6" ht="43.2" x14ac:dyDescent="0.3">
      <c r="A15" s="6" t="s">
        <v>17</v>
      </c>
      <c r="B15" s="7">
        <v>0</v>
      </c>
      <c r="C15" s="7" t="s">
        <v>7</v>
      </c>
      <c r="D15" s="7">
        <v>28020</v>
      </c>
      <c r="E15" s="7">
        <v>5495</v>
      </c>
      <c r="F15" s="9" t="s">
        <v>275</v>
      </c>
    </row>
    <row r="16" spans="1:6" x14ac:dyDescent="0.3">
      <c r="A16" s="6" t="s">
        <v>18</v>
      </c>
      <c r="B16" s="7">
        <v>0</v>
      </c>
      <c r="C16" s="7" t="s">
        <v>7</v>
      </c>
      <c r="D16" s="7">
        <v>0</v>
      </c>
      <c r="E16" s="7" t="s">
        <v>7</v>
      </c>
      <c r="F16" s="9" t="s">
        <v>7</v>
      </c>
    </row>
    <row r="17" spans="1:6" x14ac:dyDescent="0.3">
      <c r="A17" s="6" t="s">
        <v>19</v>
      </c>
      <c r="B17" s="7">
        <v>18830</v>
      </c>
      <c r="C17" s="7">
        <v>3343</v>
      </c>
      <c r="D17" s="7">
        <v>5980</v>
      </c>
      <c r="E17" s="7">
        <v>3343</v>
      </c>
      <c r="F17" s="9" t="s">
        <v>276</v>
      </c>
    </row>
    <row r="18" spans="1:6" ht="43.2" x14ac:dyDescent="0.3">
      <c r="A18" s="6" t="s">
        <v>20</v>
      </c>
      <c r="B18" s="7">
        <v>1262</v>
      </c>
      <c r="C18" s="7">
        <v>340</v>
      </c>
      <c r="D18" s="7">
        <v>5093</v>
      </c>
      <c r="E18" s="7">
        <v>957</v>
      </c>
      <c r="F18" s="9" t="s">
        <v>277</v>
      </c>
    </row>
    <row r="19" spans="1:6" ht="43.2" x14ac:dyDescent="0.3">
      <c r="A19" s="6" t="s">
        <v>21</v>
      </c>
      <c r="B19" s="7">
        <v>1005</v>
      </c>
      <c r="C19" s="7">
        <v>349</v>
      </c>
      <c r="D19" s="7">
        <v>4808</v>
      </c>
      <c r="E19" s="7">
        <v>2318</v>
      </c>
      <c r="F19" s="9" t="s">
        <v>278</v>
      </c>
    </row>
    <row r="20" spans="1:6" x14ac:dyDescent="0.3">
      <c r="A20" s="6" t="s">
        <v>22</v>
      </c>
      <c r="B20" s="7">
        <v>0</v>
      </c>
      <c r="C20" s="7" t="s">
        <v>7</v>
      </c>
      <c r="D20" s="7">
        <v>0</v>
      </c>
      <c r="E20" s="7" t="s">
        <v>7</v>
      </c>
      <c r="F20" s="9" t="s">
        <v>7</v>
      </c>
    </row>
    <row r="21" spans="1:6" ht="28.8" x14ac:dyDescent="0.3">
      <c r="A21" s="6" t="s">
        <v>23</v>
      </c>
      <c r="B21" s="7">
        <v>10513</v>
      </c>
      <c r="C21" s="7">
        <v>3569</v>
      </c>
      <c r="D21" s="7">
        <v>11969</v>
      </c>
      <c r="E21" s="7">
        <v>3569</v>
      </c>
      <c r="F21" s="9" t="s">
        <v>201</v>
      </c>
    </row>
    <row r="22" spans="1:6" x14ac:dyDescent="0.3">
      <c r="A22" s="6" t="s">
        <v>24</v>
      </c>
      <c r="B22" s="7">
        <v>0</v>
      </c>
      <c r="C22" s="7" t="s">
        <v>7</v>
      </c>
      <c r="D22" s="7">
        <v>0</v>
      </c>
      <c r="E22" s="7" t="s">
        <v>7</v>
      </c>
      <c r="F22" s="9" t="s">
        <v>7</v>
      </c>
    </row>
    <row r="23" spans="1:6" x14ac:dyDescent="0.3">
      <c r="A23" s="6" t="s">
        <v>25</v>
      </c>
      <c r="B23" s="7">
        <v>80179</v>
      </c>
      <c r="C23" s="7">
        <v>4737</v>
      </c>
      <c r="D23" s="7">
        <v>0</v>
      </c>
      <c r="E23" s="7" t="s">
        <v>7</v>
      </c>
      <c r="F23" s="9" t="s">
        <v>7</v>
      </c>
    </row>
    <row r="24" spans="1:6" ht="28.8" x14ac:dyDescent="0.3">
      <c r="A24" s="6" t="s">
        <v>26</v>
      </c>
      <c r="B24" s="7">
        <v>0</v>
      </c>
      <c r="C24" s="7" t="s">
        <v>7</v>
      </c>
      <c r="D24" s="7">
        <v>13478</v>
      </c>
      <c r="E24" s="7">
        <v>4839</v>
      </c>
      <c r="F24" s="9" t="s">
        <v>202</v>
      </c>
    </row>
    <row r="25" spans="1:6" x14ac:dyDescent="0.3">
      <c r="A25" s="6" t="s">
        <v>27</v>
      </c>
      <c r="B25" s="7">
        <v>199096</v>
      </c>
      <c r="C25" s="7">
        <v>15326</v>
      </c>
      <c r="D25" s="7">
        <v>0</v>
      </c>
      <c r="E25" s="7" t="s">
        <v>7</v>
      </c>
      <c r="F25" s="9" t="s">
        <v>7</v>
      </c>
    </row>
    <row r="26" spans="1:6" ht="28.8" x14ac:dyDescent="0.3">
      <c r="A26" s="6" t="s">
        <v>28</v>
      </c>
      <c r="B26" s="7">
        <v>2919</v>
      </c>
      <c r="C26" s="7">
        <v>1220</v>
      </c>
      <c r="D26" s="7">
        <v>2684</v>
      </c>
      <c r="E26" s="7">
        <v>1220</v>
      </c>
      <c r="F26" s="9" t="s">
        <v>279</v>
      </c>
    </row>
    <row r="27" spans="1:6" x14ac:dyDescent="0.3">
      <c r="A27" s="6" t="s">
        <v>29</v>
      </c>
      <c r="B27" s="7">
        <v>1829</v>
      </c>
      <c r="C27" s="7">
        <v>508</v>
      </c>
      <c r="D27" s="7">
        <v>0</v>
      </c>
      <c r="E27" s="7" t="s">
        <v>7</v>
      </c>
      <c r="F27" s="9" t="s">
        <v>7</v>
      </c>
    </row>
    <row r="28" spans="1:6" x14ac:dyDescent="0.3">
      <c r="A28" s="6" t="s">
        <v>1065</v>
      </c>
      <c r="B28" s="10">
        <v>6093</v>
      </c>
      <c r="C28" s="10">
        <v>1739</v>
      </c>
      <c r="D28" s="7">
        <v>0</v>
      </c>
      <c r="E28" s="7">
        <v>0</v>
      </c>
      <c r="F28" s="9"/>
    </row>
    <row r="29" spans="1:6" x14ac:dyDescent="0.3">
      <c r="A29" s="9" t="s">
        <v>1040</v>
      </c>
      <c r="B29" s="10">
        <v>87795.8</v>
      </c>
      <c r="C29" s="10">
        <v>18702</v>
      </c>
      <c r="D29" s="7"/>
      <c r="E29" s="7"/>
      <c r="F29" s="9"/>
    </row>
    <row r="30" spans="1:6" ht="43.2" x14ac:dyDescent="0.3">
      <c r="A30" s="6" t="s">
        <v>30</v>
      </c>
      <c r="B30" s="7">
        <v>239638</v>
      </c>
      <c r="C30" s="7">
        <v>68825</v>
      </c>
      <c r="D30" s="7">
        <v>123989</v>
      </c>
      <c r="E30" s="7">
        <v>60299</v>
      </c>
      <c r="F30" s="9" t="s">
        <v>204</v>
      </c>
    </row>
    <row r="31" spans="1:6" x14ac:dyDescent="0.3">
      <c r="A31" s="6" t="s">
        <v>31</v>
      </c>
      <c r="B31" s="7">
        <v>84108</v>
      </c>
      <c r="C31" s="7">
        <v>12000</v>
      </c>
      <c r="D31" s="7">
        <v>0</v>
      </c>
      <c r="E31" s="7" t="s">
        <v>7</v>
      </c>
      <c r="F31" s="9" t="s">
        <v>7</v>
      </c>
    </row>
    <row r="32" spans="1:6" x14ac:dyDescent="0.3">
      <c r="A32" s="6" t="s">
        <v>32</v>
      </c>
      <c r="B32" s="7">
        <v>2245690</v>
      </c>
      <c r="C32" s="7">
        <v>226321</v>
      </c>
      <c r="D32" s="7">
        <v>0</v>
      </c>
      <c r="E32" s="7" t="s">
        <v>7</v>
      </c>
      <c r="F32" s="9" t="s">
        <v>7</v>
      </c>
    </row>
    <row r="33" spans="1:6" x14ac:dyDescent="0.3">
      <c r="A33" s="6" t="s">
        <v>33</v>
      </c>
      <c r="B33" s="7">
        <v>30155</v>
      </c>
      <c r="C33" s="7">
        <v>6967</v>
      </c>
      <c r="D33" s="7">
        <v>0</v>
      </c>
      <c r="E33" s="7" t="s">
        <v>7</v>
      </c>
      <c r="F33" s="9" t="s">
        <v>7</v>
      </c>
    </row>
    <row r="34" spans="1:6" x14ac:dyDescent="0.3">
      <c r="A34" s="6" t="s">
        <v>34</v>
      </c>
      <c r="B34" s="7">
        <v>0</v>
      </c>
      <c r="C34" s="7" t="s">
        <v>7</v>
      </c>
      <c r="D34" s="7">
        <v>110504</v>
      </c>
      <c r="E34" s="7">
        <v>13800</v>
      </c>
      <c r="F34" s="9" t="s">
        <v>280</v>
      </c>
    </row>
    <row r="35" spans="1:6" x14ac:dyDescent="0.3">
      <c r="A35" s="6" t="s">
        <v>35</v>
      </c>
      <c r="B35" s="7">
        <v>302500</v>
      </c>
      <c r="C35" s="7">
        <v>6776</v>
      </c>
      <c r="D35" s="7">
        <v>0</v>
      </c>
      <c r="E35" s="7" t="s">
        <v>7</v>
      </c>
      <c r="F35" s="9" t="s">
        <v>7</v>
      </c>
    </row>
    <row r="36" spans="1:6" x14ac:dyDescent="0.3">
      <c r="A36" s="6" t="s">
        <v>1061</v>
      </c>
      <c r="B36" s="10">
        <v>268744</v>
      </c>
      <c r="C36" s="10">
        <v>45431</v>
      </c>
      <c r="D36" s="7">
        <v>0</v>
      </c>
      <c r="E36" s="7">
        <v>0</v>
      </c>
      <c r="F36" s="9"/>
    </row>
    <row r="37" spans="1:6" x14ac:dyDescent="0.3">
      <c r="A37" s="6" t="s">
        <v>36</v>
      </c>
      <c r="B37" s="7">
        <v>176054</v>
      </c>
      <c r="C37" s="7">
        <v>44210</v>
      </c>
      <c r="D37" s="7">
        <v>0</v>
      </c>
      <c r="E37" s="7" t="s">
        <v>7</v>
      </c>
      <c r="F37" s="9" t="s">
        <v>7</v>
      </c>
    </row>
    <row r="38" spans="1:6" x14ac:dyDescent="0.3">
      <c r="A38" s="6" t="s">
        <v>37</v>
      </c>
      <c r="B38" s="7">
        <v>0</v>
      </c>
      <c r="C38" s="7" t="s">
        <v>7</v>
      </c>
      <c r="D38" s="7">
        <v>0</v>
      </c>
      <c r="E38" s="7" t="s">
        <v>7</v>
      </c>
      <c r="F38" s="9" t="s">
        <v>7</v>
      </c>
    </row>
    <row r="39" spans="1:6" x14ac:dyDescent="0.3">
      <c r="A39" s="6" t="s">
        <v>38</v>
      </c>
      <c r="B39" s="7">
        <v>157965</v>
      </c>
      <c r="C39" s="7">
        <v>20504</v>
      </c>
      <c r="D39" s="7">
        <v>0</v>
      </c>
      <c r="E39" s="7" t="s">
        <v>7</v>
      </c>
      <c r="F39" s="9" t="s">
        <v>7</v>
      </c>
    </row>
    <row r="40" spans="1:6" x14ac:dyDescent="0.3">
      <c r="A40" s="6" t="s">
        <v>39</v>
      </c>
      <c r="B40" s="7">
        <v>225533</v>
      </c>
      <c r="C40" s="7">
        <v>225533</v>
      </c>
      <c r="D40" s="7">
        <v>0</v>
      </c>
      <c r="E40" s="7" t="s">
        <v>7</v>
      </c>
      <c r="F40" s="9" t="s">
        <v>7</v>
      </c>
    </row>
    <row r="41" spans="1:6" x14ac:dyDescent="0.3">
      <c r="A41" s="6" t="s">
        <v>40</v>
      </c>
      <c r="B41" s="7">
        <v>5794</v>
      </c>
      <c r="C41" s="7">
        <v>1285</v>
      </c>
      <c r="D41" s="7">
        <v>0</v>
      </c>
      <c r="E41" s="7" t="s">
        <v>7</v>
      </c>
      <c r="F41" s="9" t="s">
        <v>7</v>
      </c>
    </row>
    <row r="42" spans="1:6" ht="43.2" x14ac:dyDescent="0.3">
      <c r="A42" s="6" t="s">
        <v>41</v>
      </c>
      <c r="B42" s="7">
        <v>0</v>
      </c>
      <c r="C42" s="7" t="s">
        <v>7</v>
      </c>
      <c r="D42" s="7">
        <v>13594</v>
      </c>
      <c r="E42" s="7">
        <v>1880</v>
      </c>
      <c r="F42" s="9" t="s">
        <v>281</v>
      </c>
    </row>
    <row r="43" spans="1:6" x14ac:dyDescent="0.3">
      <c r="A43" s="6" t="s">
        <v>42</v>
      </c>
      <c r="B43" s="7">
        <v>0</v>
      </c>
      <c r="C43" s="7" t="s">
        <v>7</v>
      </c>
      <c r="D43" s="7">
        <v>0</v>
      </c>
      <c r="E43" s="7" t="s">
        <v>7</v>
      </c>
      <c r="F43" s="9" t="s">
        <v>7</v>
      </c>
    </row>
    <row r="44" spans="1:6" ht="43.2" x14ac:dyDescent="0.3">
      <c r="A44" s="6" t="s">
        <v>43</v>
      </c>
      <c r="B44" s="7">
        <v>0</v>
      </c>
      <c r="C44" s="7" t="s">
        <v>7</v>
      </c>
      <c r="D44" s="7">
        <v>30195</v>
      </c>
      <c r="E44" s="7">
        <v>3713</v>
      </c>
      <c r="F44" s="9" t="s">
        <v>282</v>
      </c>
    </row>
    <row r="45" spans="1:6" x14ac:dyDescent="0.3">
      <c r="A45" s="6" t="s">
        <v>44</v>
      </c>
      <c r="B45" s="7">
        <v>6114</v>
      </c>
      <c r="C45" s="7">
        <v>1145</v>
      </c>
      <c r="D45" s="7">
        <v>0</v>
      </c>
      <c r="E45" s="7" t="s">
        <v>7</v>
      </c>
      <c r="F45" s="9" t="s">
        <v>7</v>
      </c>
    </row>
    <row r="46" spans="1:6" ht="43.2" x14ac:dyDescent="0.3">
      <c r="A46" s="6" t="s">
        <v>45</v>
      </c>
      <c r="B46" s="7">
        <v>75333</v>
      </c>
      <c r="C46" s="7">
        <v>8418</v>
      </c>
      <c r="D46" s="7">
        <v>75333</v>
      </c>
      <c r="E46" s="7">
        <v>8418</v>
      </c>
      <c r="F46" s="9" t="s">
        <v>208</v>
      </c>
    </row>
    <row r="47" spans="1:6" x14ac:dyDescent="0.3">
      <c r="A47" s="6" t="s">
        <v>46</v>
      </c>
      <c r="B47" s="7">
        <v>8256</v>
      </c>
      <c r="C47" s="7">
        <v>3186</v>
      </c>
      <c r="D47" s="7">
        <v>20848</v>
      </c>
      <c r="E47" s="7">
        <v>3186</v>
      </c>
      <c r="F47" s="9" t="s">
        <v>283</v>
      </c>
    </row>
    <row r="48" spans="1:6" x14ac:dyDescent="0.3">
      <c r="A48" s="6" t="s">
        <v>47</v>
      </c>
      <c r="B48" s="7">
        <v>0</v>
      </c>
      <c r="C48" s="7" t="s">
        <v>7</v>
      </c>
      <c r="D48" s="7">
        <v>0</v>
      </c>
      <c r="E48" s="7" t="s">
        <v>7</v>
      </c>
      <c r="F48" s="9" t="s">
        <v>7</v>
      </c>
    </row>
    <row r="49" spans="1:6" x14ac:dyDescent="0.3">
      <c r="A49" s="6" t="s">
        <v>48</v>
      </c>
      <c r="B49" s="7">
        <v>3002</v>
      </c>
      <c r="C49" s="7">
        <v>1610</v>
      </c>
      <c r="D49" s="7">
        <v>3002</v>
      </c>
      <c r="E49" s="7">
        <v>1610</v>
      </c>
      <c r="F49" s="9" t="s">
        <v>210</v>
      </c>
    </row>
    <row r="50" spans="1:6" x14ac:dyDescent="0.3">
      <c r="A50" s="6" t="s">
        <v>49</v>
      </c>
      <c r="B50" s="7">
        <v>2180</v>
      </c>
      <c r="C50" s="7">
        <v>1550</v>
      </c>
      <c r="D50" s="7">
        <v>0</v>
      </c>
      <c r="E50" s="7" t="s">
        <v>7</v>
      </c>
      <c r="F50" s="9" t="s">
        <v>7</v>
      </c>
    </row>
    <row r="51" spans="1:6" x14ac:dyDescent="0.3">
      <c r="A51" s="6" t="s">
        <v>50</v>
      </c>
      <c r="B51" s="7">
        <v>31335</v>
      </c>
      <c r="C51" s="7">
        <v>5900</v>
      </c>
      <c r="D51" s="7">
        <v>0</v>
      </c>
      <c r="E51" s="7" t="s">
        <v>7</v>
      </c>
      <c r="F51" s="9" t="s">
        <v>7</v>
      </c>
    </row>
    <row r="52" spans="1:6" x14ac:dyDescent="0.3">
      <c r="A52" s="6" t="s">
        <v>51</v>
      </c>
      <c r="B52" s="7">
        <v>323996</v>
      </c>
      <c r="C52" s="7">
        <v>78240</v>
      </c>
      <c r="D52" s="7">
        <v>53862</v>
      </c>
      <c r="E52" s="7">
        <v>7856</v>
      </c>
      <c r="F52" s="9" t="s">
        <v>211</v>
      </c>
    </row>
    <row r="53" spans="1:6" x14ac:dyDescent="0.3">
      <c r="A53" s="6" t="s">
        <v>52</v>
      </c>
      <c r="B53" s="7">
        <v>1246011</v>
      </c>
      <c r="C53" s="7">
        <v>108136</v>
      </c>
      <c r="D53" s="7">
        <v>0</v>
      </c>
      <c r="E53" s="7" t="s">
        <v>7</v>
      </c>
      <c r="F53" s="9" t="s">
        <v>7</v>
      </c>
    </row>
    <row r="54" spans="1:6" ht="57.6" x14ac:dyDescent="0.3">
      <c r="A54" s="6" t="s">
        <v>53</v>
      </c>
      <c r="B54" s="7">
        <v>13688</v>
      </c>
      <c r="C54" s="7">
        <v>7663</v>
      </c>
      <c r="D54" s="7">
        <v>29219</v>
      </c>
      <c r="E54" s="7">
        <v>7663</v>
      </c>
      <c r="F54" s="9" t="s">
        <v>284</v>
      </c>
    </row>
    <row r="55" spans="1:6" ht="43.2" x14ac:dyDescent="0.3">
      <c r="A55" s="6" t="s">
        <v>54</v>
      </c>
      <c r="B55" s="7">
        <v>6581</v>
      </c>
      <c r="C55" s="7">
        <v>2385</v>
      </c>
      <c r="D55" s="7">
        <v>5247</v>
      </c>
      <c r="E55" s="7">
        <v>2385</v>
      </c>
      <c r="F55" s="9" t="s">
        <v>212</v>
      </c>
    </row>
    <row r="56" spans="1:6" x14ac:dyDescent="0.3">
      <c r="A56" s="6" t="s">
        <v>55</v>
      </c>
      <c r="B56" s="7">
        <v>0</v>
      </c>
      <c r="C56" s="7" t="s">
        <v>7</v>
      </c>
      <c r="D56" s="7">
        <v>0</v>
      </c>
      <c r="E56" s="7" t="s">
        <v>7</v>
      </c>
      <c r="F56" s="9" t="s">
        <v>7</v>
      </c>
    </row>
    <row r="57" spans="1:6" ht="43.2" x14ac:dyDescent="0.3">
      <c r="A57" s="6" t="s">
        <v>56</v>
      </c>
      <c r="B57" s="7">
        <v>18011</v>
      </c>
      <c r="C57" s="7">
        <v>4298</v>
      </c>
      <c r="D57" s="7">
        <v>8054</v>
      </c>
      <c r="E57" s="7">
        <v>4298</v>
      </c>
      <c r="F57" s="9" t="s">
        <v>285</v>
      </c>
    </row>
    <row r="58" spans="1:6" ht="28.8" x14ac:dyDescent="0.3">
      <c r="A58" s="6" t="s">
        <v>57</v>
      </c>
      <c r="B58" s="7">
        <v>102284</v>
      </c>
      <c r="C58" s="7">
        <v>22640</v>
      </c>
      <c r="D58" s="7">
        <v>13180</v>
      </c>
      <c r="E58" s="7">
        <v>22640</v>
      </c>
      <c r="F58" s="9" t="s">
        <v>215</v>
      </c>
    </row>
    <row r="59" spans="1:6" ht="57.6" x14ac:dyDescent="0.3">
      <c r="A59" s="6" t="s">
        <v>1069</v>
      </c>
      <c r="B59" s="10">
        <v>0</v>
      </c>
      <c r="C59" s="10">
        <v>1578</v>
      </c>
      <c r="D59" s="7"/>
      <c r="E59" s="7">
        <v>1578</v>
      </c>
      <c r="F59" s="9" t="s">
        <v>1071</v>
      </c>
    </row>
    <row r="60" spans="1:6" x14ac:dyDescent="0.3">
      <c r="A60" s="6" t="s">
        <v>58</v>
      </c>
      <c r="B60" s="7">
        <v>12606</v>
      </c>
      <c r="C60" s="7">
        <v>3711</v>
      </c>
      <c r="D60" s="7">
        <v>0</v>
      </c>
      <c r="E60" s="7" t="s">
        <v>7</v>
      </c>
      <c r="F60" s="9" t="s">
        <v>7</v>
      </c>
    </row>
    <row r="61" spans="1:6" x14ac:dyDescent="0.3">
      <c r="A61" s="6" t="s">
        <v>59</v>
      </c>
      <c r="B61" s="7">
        <v>1228000</v>
      </c>
      <c r="C61" s="7">
        <v>156201</v>
      </c>
      <c r="D61" s="7">
        <v>0</v>
      </c>
      <c r="E61" s="7" t="s">
        <v>7</v>
      </c>
      <c r="F61" s="9" t="s">
        <v>7</v>
      </c>
    </row>
    <row r="62" spans="1:6" x14ac:dyDescent="0.3">
      <c r="A62" s="6" t="s">
        <v>60</v>
      </c>
      <c r="B62" s="7">
        <v>107439</v>
      </c>
      <c r="C62" s="7">
        <v>29409</v>
      </c>
      <c r="D62" s="7">
        <v>0</v>
      </c>
      <c r="E62" s="7" t="s">
        <v>7</v>
      </c>
      <c r="F62" s="9" t="s">
        <v>7</v>
      </c>
    </row>
    <row r="63" spans="1:6" x14ac:dyDescent="0.3">
      <c r="A63" s="6" t="s">
        <v>61</v>
      </c>
      <c r="B63" s="7">
        <v>235048</v>
      </c>
      <c r="C63" s="7">
        <v>49285</v>
      </c>
      <c r="D63" s="7">
        <v>0</v>
      </c>
      <c r="E63" s="7" t="s">
        <v>7</v>
      </c>
      <c r="F63" s="9" t="s">
        <v>7</v>
      </c>
    </row>
    <row r="64" spans="1:6" x14ac:dyDescent="0.3">
      <c r="A64" s="6" t="s">
        <v>62</v>
      </c>
      <c r="B64" s="7">
        <v>43725</v>
      </c>
      <c r="C64" s="7">
        <v>9412</v>
      </c>
      <c r="D64" s="7">
        <v>0</v>
      </c>
      <c r="E64" s="7" t="s">
        <v>7</v>
      </c>
      <c r="F64" s="9" t="s">
        <v>7</v>
      </c>
    </row>
    <row r="65" spans="1:6" ht="43.2" x14ac:dyDescent="0.3">
      <c r="A65" s="6" t="s">
        <v>63</v>
      </c>
      <c r="B65" s="7">
        <v>0</v>
      </c>
      <c r="C65" s="7" t="s">
        <v>7</v>
      </c>
      <c r="D65" s="7">
        <v>101683</v>
      </c>
      <c r="E65" s="7">
        <v>16686</v>
      </c>
      <c r="F65" s="9" t="s">
        <v>216</v>
      </c>
    </row>
    <row r="66" spans="1:6" x14ac:dyDescent="0.3">
      <c r="A66" s="6" t="s">
        <v>64</v>
      </c>
      <c r="B66" s="7">
        <v>3275194</v>
      </c>
      <c r="C66" s="7">
        <v>289300</v>
      </c>
      <c r="D66" s="7">
        <v>0</v>
      </c>
      <c r="E66" s="7" t="s">
        <v>7</v>
      </c>
      <c r="F66" s="9" t="s">
        <v>7</v>
      </c>
    </row>
    <row r="67" spans="1:6" x14ac:dyDescent="0.3">
      <c r="A67" s="6" t="s">
        <v>65</v>
      </c>
      <c r="B67" s="7">
        <v>246824</v>
      </c>
      <c r="C67" s="7">
        <v>20500</v>
      </c>
      <c r="D67" s="7">
        <v>0</v>
      </c>
      <c r="E67" s="7" t="s">
        <v>7</v>
      </c>
      <c r="F67" s="9" t="s">
        <v>7</v>
      </c>
    </row>
    <row r="68" spans="1:6" x14ac:dyDescent="0.3">
      <c r="A68" s="6" t="s">
        <v>66</v>
      </c>
      <c r="B68" s="7">
        <v>303722</v>
      </c>
      <c r="C68" s="7">
        <v>22537</v>
      </c>
      <c r="D68" s="7">
        <v>0</v>
      </c>
      <c r="E68" s="7" t="s">
        <v>7</v>
      </c>
      <c r="F68" s="9" t="s">
        <v>7</v>
      </c>
    </row>
    <row r="69" spans="1:6" ht="43.2" x14ac:dyDescent="0.3">
      <c r="A69" s="6" t="s">
        <v>67</v>
      </c>
      <c r="B69" s="7">
        <v>1262009</v>
      </c>
      <c r="C69" s="7">
        <v>180586</v>
      </c>
      <c r="D69" s="7">
        <v>484385</v>
      </c>
      <c r="E69" s="7">
        <v>35977</v>
      </c>
      <c r="F69" s="9" t="s">
        <v>217</v>
      </c>
    </row>
    <row r="70" spans="1:6" x14ac:dyDescent="0.3">
      <c r="A70" s="6" t="s">
        <v>68</v>
      </c>
      <c r="B70" s="7">
        <v>417876</v>
      </c>
      <c r="C70" s="7">
        <v>87718</v>
      </c>
      <c r="D70" s="7">
        <v>0</v>
      </c>
      <c r="E70" s="7" t="s">
        <v>7</v>
      </c>
      <c r="F70" s="9" t="s">
        <v>7</v>
      </c>
    </row>
    <row r="71" spans="1:6" ht="43.2" x14ac:dyDescent="0.3">
      <c r="A71" s="6" t="s">
        <v>69</v>
      </c>
      <c r="B71" s="7">
        <v>71358</v>
      </c>
      <c r="C71" s="7">
        <v>8310</v>
      </c>
      <c r="D71" s="7">
        <v>34785</v>
      </c>
      <c r="E71" s="7">
        <v>8310</v>
      </c>
      <c r="F71" s="9" t="s">
        <v>286</v>
      </c>
    </row>
    <row r="72" spans="1:6" x14ac:dyDescent="0.3">
      <c r="A72" s="6" t="s">
        <v>70</v>
      </c>
      <c r="B72" s="7">
        <v>640656</v>
      </c>
      <c r="C72" s="7">
        <v>32260</v>
      </c>
      <c r="D72" s="7">
        <v>0</v>
      </c>
      <c r="E72" s="7" t="s">
        <v>7</v>
      </c>
      <c r="F72" s="9" t="s">
        <v>7</v>
      </c>
    </row>
    <row r="73" spans="1:6" x14ac:dyDescent="0.3">
      <c r="A73" s="6" t="s">
        <v>71</v>
      </c>
      <c r="B73" s="7">
        <v>648943</v>
      </c>
      <c r="C73" s="7">
        <v>94262</v>
      </c>
      <c r="D73" s="7">
        <v>0</v>
      </c>
      <c r="E73" s="7" t="s">
        <v>7</v>
      </c>
      <c r="F73" s="9" t="s">
        <v>7</v>
      </c>
    </row>
    <row r="74" spans="1:6" ht="43.2" x14ac:dyDescent="0.3">
      <c r="A74" s="6" t="s">
        <v>72</v>
      </c>
      <c r="B74" s="7">
        <v>3483459</v>
      </c>
      <c r="C74" s="7">
        <v>329536</v>
      </c>
      <c r="D74" s="7">
        <v>1696922</v>
      </c>
      <c r="E74" s="7">
        <v>329536</v>
      </c>
      <c r="F74" s="9" t="s">
        <v>219</v>
      </c>
    </row>
    <row r="75" spans="1:6" x14ac:dyDescent="0.3">
      <c r="A75" s="6" t="s">
        <v>73</v>
      </c>
      <c r="B75" s="7">
        <v>105668</v>
      </c>
      <c r="C75" s="7">
        <v>12800</v>
      </c>
      <c r="D75" s="7">
        <v>0</v>
      </c>
      <c r="E75" s="7" t="s">
        <v>7</v>
      </c>
      <c r="F75" s="9" t="s">
        <v>7</v>
      </c>
    </row>
    <row r="76" spans="1:6" x14ac:dyDescent="0.3">
      <c r="A76" s="6" t="s">
        <v>74</v>
      </c>
      <c r="B76" s="7">
        <v>0</v>
      </c>
      <c r="C76" s="7" t="s">
        <v>7</v>
      </c>
      <c r="D76" s="7">
        <v>0</v>
      </c>
      <c r="E76" s="7" t="s">
        <v>7</v>
      </c>
      <c r="F76" s="9" t="s">
        <v>7</v>
      </c>
    </row>
    <row r="77" spans="1:6" x14ac:dyDescent="0.3">
      <c r="A77" s="6" t="s">
        <v>75</v>
      </c>
      <c r="B77" s="7">
        <v>0</v>
      </c>
      <c r="C77" s="7" t="s">
        <v>7</v>
      </c>
      <c r="D77" s="7">
        <v>0</v>
      </c>
      <c r="E77" s="7" t="s">
        <v>7</v>
      </c>
      <c r="F77" s="9" t="s">
        <v>7</v>
      </c>
    </row>
    <row r="78" spans="1:6" ht="28.8" x14ac:dyDescent="0.3">
      <c r="A78" s="6" t="s">
        <v>76</v>
      </c>
      <c r="B78" s="7">
        <v>7420</v>
      </c>
      <c r="C78" s="7">
        <v>4576</v>
      </c>
      <c r="D78" s="7">
        <v>14899</v>
      </c>
      <c r="E78" s="7">
        <v>4576</v>
      </c>
      <c r="F78" s="9" t="s">
        <v>221</v>
      </c>
    </row>
    <row r="79" spans="1:6" x14ac:dyDescent="0.3">
      <c r="A79" s="6" t="s">
        <v>77</v>
      </c>
      <c r="B79" s="7">
        <v>0</v>
      </c>
      <c r="C79" s="7" t="s">
        <v>7</v>
      </c>
      <c r="D79" s="7">
        <v>27227</v>
      </c>
      <c r="E79" s="7">
        <v>9319</v>
      </c>
      <c r="F79" s="9" t="s">
        <v>222</v>
      </c>
    </row>
    <row r="80" spans="1:6" x14ac:dyDescent="0.3">
      <c r="A80" s="6" t="s">
        <v>78</v>
      </c>
      <c r="B80" s="7">
        <v>34636</v>
      </c>
      <c r="C80" s="7">
        <v>5643</v>
      </c>
      <c r="D80" s="7">
        <v>0</v>
      </c>
      <c r="E80" s="7" t="s">
        <v>7</v>
      </c>
      <c r="F80" s="9" t="s">
        <v>7</v>
      </c>
    </row>
    <row r="81" spans="1:6" ht="28.8" x14ac:dyDescent="0.3">
      <c r="A81" s="6" t="s">
        <v>79</v>
      </c>
      <c r="B81" s="7">
        <v>0</v>
      </c>
      <c r="C81" s="7" t="s">
        <v>7</v>
      </c>
      <c r="D81" s="7">
        <v>27409</v>
      </c>
      <c r="E81" s="7">
        <v>7691</v>
      </c>
      <c r="F81" s="9" t="s">
        <v>223</v>
      </c>
    </row>
    <row r="82" spans="1:6" ht="28.8" x14ac:dyDescent="0.3">
      <c r="A82" s="6" t="s">
        <v>80</v>
      </c>
      <c r="B82" s="7">
        <v>4705</v>
      </c>
      <c r="C82" s="7">
        <v>702</v>
      </c>
      <c r="D82" s="7">
        <v>96239</v>
      </c>
      <c r="E82" s="7">
        <v>8346</v>
      </c>
      <c r="F82" s="9" t="s">
        <v>224</v>
      </c>
    </row>
    <row r="83" spans="1:6" x14ac:dyDescent="0.3">
      <c r="A83" s="6" t="s">
        <v>81</v>
      </c>
      <c r="B83" s="7">
        <v>13760</v>
      </c>
      <c r="C83" s="7">
        <v>4754</v>
      </c>
      <c r="D83" s="7">
        <v>0</v>
      </c>
      <c r="E83" s="7" t="s">
        <v>7</v>
      </c>
      <c r="F83" s="9" t="s">
        <v>7</v>
      </c>
    </row>
    <row r="84" spans="1:6" ht="43.2" x14ac:dyDescent="0.3">
      <c r="A84" s="6" t="s">
        <v>82</v>
      </c>
      <c r="B84" s="7">
        <v>0</v>
      </c>
      <c r="C84" s="7" t="s">
        <v>7</v>
      </c>
      <c r="D84" s="7">
        <v>24717</v>
      </c>
      <c r="E84" s="7">
        <v>5206</v>
      </c>
      <c r="F84" s="9" t="s">
        <v>225</v>
      </c>
    </row>
    <row r="85" spans="1:6" ht="28.8" x14ac:dyDescent="0.3">
      <c r="A85" s="6" t="s">
        <v>83</v>
      </c>
      <c r="B85" s="7">
        <v>0</v>
      </c>
      <c r="C85" s="7" t="s">
        <v>7</v>
      </c>
      <c r="D85" s="7">
        <v>30403</v>
      </c>
      <c r="E85" s="7">
        <v>10556</v>
      </c>
      <c r="F85" s="9" t="s">
        <v>287</v>
      </c>
    </row>
    <row r="86" spans="1:6" ht="43.2" x14ac:dyDescent="0.3">
      <c r="A86" s="6" t="s">
        <v>84</v>
      </c>
      <c r="B86" s="7">
        <v>40997</v>
      </c>
      <c r="C86" s="7">
        <v>10266</v>
      </c>
      <c r="D86" s="7">
        <v>43823</v>
      </c>
      <c r="E86" s="7">
        <v>11393</v>
      </c>
      <c r="F86" s="9" t="s">
        <v>288</v>
      </c>
    </row>
    <row r="87" spans="1:6" ht="43.2" x14ac:dyDescent="0.3">
      <c r="A87" s="6" t="s">
        <v>85</v>
      </c>
      <c r="B87" s="7">
        <v>36156</v>
      </c>
      <c r="C87" s="7">
        <v>8311</v>
      </c>
      <c r="D87" s="7">
        <v>15265</v>
      </c>
      <c r="E87" s="7">
        <v>8311</v>
      </c>
      <c r="F87" s="9" t="s">
        <v>228</v>
      </c>
    </row>
    <row r="88" spans="1:6" x14ac:dyDescent="0.3">
      <c r="A88" s="6" t="s">
        <v>86</v>
      </c>
      <c r="B88" s="7">
        <v>30335</v>
      </c>
      <c r="C88" s="7">
        <v>6421</v>
      </c>
      <c r="D88" s="7">
        <v>0</v>
      </c>
      <c r="E88" s="7" t="s">
        <v>7</v>
      </c>
      <c r="F88" s="9" t="s">
        <v>7</v>
      </c>
    </row>
    <row r="89" spans="1:6" ht="28.8" x14ac:dyDescent="0.3">
      <c r="A89" s="6" t="s">
        <v>87</v>
      </c>
      <c r="B89" s="7">
        <v>11885</v>
      </c>
      <c r="C89" s="7">
        <v>5120</v>
      </c>
      <c r="D89" s="7">
        <v>23679</v>
      </c>
      <c r="E89" s="7">
        <v>3825</v>
      </c>
      <c r="F89" s="9" t="s">
        <v>289</v>
      </c>
    </row>
    <row r="90" spans="1:6" x14ac:dyDescent="0.3">
      <c r="A90" s="6" t="s">
        <v>88</v>
      </c>
      <c r="B90" s="7">
        <v>30507</v>
      </c>
      <c r="C90" s="7">
        <v>846</v>
      </c>
      <c r="D90" s="7">
        <v>0</v>
      </c>
      <c r="E90" s="7" t="s">
        <v>7</v>
      </c>
      <c r="F90" s="9" t="s">
        <v>7</v>
      </c>
    </row>
    <row r="91" spans="1:6" ht="28.8" x14ac:dyDescent="0.3">
      <c r="A91" s="6" t="s">
        <v>89</v>
      </c>
      <c r="B91" s="7">
        <v>27969</v>
      </c>
      <c r="C91" s="7">
        <v>7754</v>
      </c>
      <c r="D91" s="7">
        <v>27969</v>
      </c>
      <c r="E91" s="7">
        <v>7754</v>
      </c>
      <c r="F91" s="9" t="s">
        <v>231</v>
      </c>
    </row>
    <row r="92" spans="1:6" x14ac:dyDescent="0.3">
      <c r="A92" s="6" t="s">
        <v>90</v>
      </c>
      <c r="B92" s="7">
        <v>12782</v>
      </c>
      <c r="C92" s="7">
        <v>1127</v>
      </c>
      <c r="D92" s="7">
        <v>36230</v>
      </c>
      <c r="E92" s="7">
        <v>7467</v>
      </c>
      <c r="F92" s="9" t="s">
        <v>232</v>
      </c>
    </row>
    <row r="93" spans="1:6" x14ac:dyDescent="0.3">
      <c r="A93" s="6" t="s">
        <v>91</v>
      </c>
      <c r="B93" s="7">
        <v>21025</v>
      </c>
      <c r="C93" s="7">
        <v>6662</v>
      </c>
      <c r="D93" s="7">
        <v>0</v>
      </c>
      <c r="E93" s="7" t="s">
        <v>7</v>
      </c>
      <c r="F93" s="9" t="s">
        <v>7</v>
      </c>
    </row>
    <row r="94" spans="1:6" ht="28.8" x14ac:dyDescent="0.3">
      <c r="A94" s="6" t="s">
        <v>92</v>
      </c>
      <c r="B94" s="7">
        <v>9988</v>
      </c>
      <c r="C94" s="7">
        <v>1507</v>
      </c>
      <c r="D94" s="7">
        <v>53147</v>
      </c>
      <c r="E94" s="7">
        <v>11315</v>
      </c>
      <c r="F94" s="9" t="s">
        <v>233</v>
      </c>
    </row>
    <row r="95" spans="1:6" ht="43.2" x14ac:dyDescent="0.3">
      <c r="A95" s="6" t="s">
        <v>93</v>
      </c>
      <c r="B95" s="7">
        <v>15821</v>
      </c>
      <c r="C95" s="7">
        <v>5803</v>
      </c>
      <c r="D95" s="7">
        <v>14200</v>
      </c>
      <c r="E95" s="7">
        <v>5803</v>
      </c>
      <c r="F95" s="9" t="s">
        <v>234</v>
      </c>
    </row>
    <row r="96" spans="1:6" ht="28.8" x14ac:dyDescent="0.3">
      <c r="A96" s="6" t="s">
        <v>94</v>
      </c>
      <c r="B96" s="7">
        <v>0</v>
      </c>
      <c r="C96" s="7" t="s">
        <v>7</v>
      </c>
      <c r="D96" s="7">
        <v>36675</v>
      </c>
      <c r="E96" s="7">
        <v>8272</v>
      </c>
      <c r="F96" s="9" t="s">
        <v>290</v>
      </c>
    </row>
    <row r="97" spans="1:6" x14ac:dyDescent="0.3">
      <c r="A97" s="6" t="s">
        <v>95</v>
      </c>
      <c r="B97" s="7">
        <v>273145</v>
      </c>
      <c r="C97" s="7">
        <v>50409</v>
      </c>
      <c r="D97" s="7">
        <v>0</v>
      </c>
      <c r="E97" s="7" t="s">
        <v>7</v>
      </c>
      <c r="F97" s="9" t="s">
        <v>7</v>
      </c>
    </row>
    <row r="98" spans="1:6" x14ac:dyDescent="0.3">
      <c r="A98" s="6" t="s">
        <v>96</v>
      </c>
      <c r="B98" s="7">
        <v>616</v>
      </c>
      <c r="C98" s="7">
        <v>290</v>
      </c>
      <c r="D98" s="7">
        <v>0</v>
      </c>
      <c r="E98" s="7" t="s">
        <v>7</v>
      </c>
      <c r="F98" s="9" t="s">
        <v>7</v>
      </c>
    </row>
    <row r="99" spans="1:6" ht="28.8" x14ac:dyDescent="0.3">
      <c r="A99" s="6" t="s">
        <v>97</v>
      </c>
      <c r="B99" s="7">
        <v>257113</v>
      </c>
      <c r="C99" s="7">
        <v>43167</v>
      </c>
      <c r="D99" s="7">
        <v>417237</v>
      </c>
      <c r="E99" s="7">
        <v>60122</v>
      </c>
      <c r="F99" s="9" t="s">
        <v>236</v>
      </c>
    </row>
    <row r="100" spans="1:6" x14ac:dyDescent="0.3">
      <c r="A100" s="6" t="s">
        <v>98</v>
      </c>
      <c r="B100" s="7">
        <v>343805</v>
      </c>
      <c r="C100" s="7">
        <v>67384</v>
      </c>
      <c r="D100" s="7">
        <v>0</v>
      </c>
      <c r="E100" s="7" t="s">
        <v>7</v>
      </c>
      <c r="F100" s="9" t="s">
        <v>7</v>
      </c>
    </row>
    <row r="101" spans="1:6" x14ac:dyDescent="0.3">
      <c r="A101" s="6" t="s">
        <v>99</v>
      </c>
      <c r="B101" s="7">
        <v>243564</v>
      </c>
      <c r="C101" s="7">
        <v>0</v>
      </c>
      <c r="D101" s="7">
        <v>0</v>
      </c>
      <c r="E101" s="7" t="s">
        <v>7</v>
      </c>
      <c r="F101" s="9" t="s">
        <v>7</v>
      </c>
    </row>
    <row r="102" spans="1:6" x14ac:dyDescent="0.3">
      <c r="A102" s="6" t="s">
        <v>100</v>
      </c>
      <c r="B102" s="7">
        <v>0</v>
      </c>
      <c r="C102" s="7" t="s">
        <v>7</v>
      </c>
      <c r="D102" s="7">
        <v>0</v>
      </c>
      <c r="E102" s="7" t="s">
        <v>7</v>
      </c>
      <c r="F102" s="9" t="s">
        <v>7</v>
      </c>
    </row>
    <row r="103" spans="1:6" x14ac:dyDescent="0.3">
      <c r="A103" s="6" t="s">
        <v>101</v>
      </c>
      <c r="B103" s="7">
        <v>10615</v>
      </c>
      <c r="C103" s="7">
        <v>2200</v>
      </c>
      <c r="D103" s="7">
        <v>0</v>
      </c>
      <c r="E103" s="7" t="s">
        <v>7</v>
      </c>
      <c r="F103" s="9" t="s">
        <v>7</v>
      </c>
    </row>
    <row r="104" spans="1:6" x14ac:dyDescent="0.3">
      <c r="A104" s="6" t="s">
        <v>102</v>
      </c>
      <c r="B104" s="7">
        <v>0</v>
      </c>
      <c r="C104" s="7" t="s">
        <v>7</v>
      </c>
      <c r="D104" s="7">
        <v>2112</v>
      </c>
      <c r="E104" s="7">
        <v>1310</v>
      </c>
      <c r="F104" s="9" t="s">
        <v>238</v>
      </c>
    </row>
    <row r="105" spans="1:6" x14ac:dyDescent="0.3">
      <c r="A105" s="6" t="s">
        <v>103</v>
      </c>
      <c r="B105" s="7">
        <v>1550</v>
      </c>
      <c r="C105" s="7">
        <v>380</v>
      </c>
      <c r="D105" s="7">
        <v>0</v>
      </c>
      <c r="E105" s="7" t="s">
        <v>7</v>
      </c>
      <c r="F105" s="9" t="s">
        <v>7</v>
      </c>
    </row>
    <row r="106" spans="1:6" x14ac:dyDescent="0.3">
      <c r="A106" s="6" t="s">
        <v>104</v>
      </c>
      <c r="B106" s="7">
        <v>0</v>
      </c>
      <c r="C106" s="7" t="s">
        <v>7</v>
      </c>
      <c r="D106" s="7">
        <v>0</v>
      </c>
      <c r="E106" s="7" t="s">
        <v>7</v>
      </c>
      <c r="F106" s="9" t="s">
        <v>7</v>
      </c>
    </row>
    <row r="107" spans="1:6" x14ac:dyDescent="0.3">
      <c r="A107" s="6" t="s">
        <v>105</v>
      </c>
      <c r="B107" s="7">
        <v>2740</v>
      </c>
      <c r="C107" s="7">
        <v>947</v>
      </c>
      <c r="D107" s="7">
        <v>0</v>
      </c>
      <c r="E107" s="7" t="s">
        <v>7</v>
      </c>
      <c r="F107" s="9" t="s">
        <v>7</v>
      </c>
    </row>
    <row r="108" spans="1:6" x14ac:dyDescent="0.3">
      <c r="A108" s="6" t="s">
        <v>106</v>
      </c>
      <c r="B108" s="7">
        <v>0</v>
      </c>
      <c r="C108" s="7" t="s">
        <v>7</v>
      </c>
      <c r="D108" s="7">
        <v>0</v>
      </c>
      <c r="E108" s="7" t="s">
        <v>7</v>
      </c>
      <c r="F108" s="9" t="s">
        <v>7</v>
      </c>
    </row>
    <row r="109" spans="1:6" x14ac:dyDescent="0.3">
      <c r="A109" s="6" t="s">
        <v>107</v>
      </c>
      <c r="B109" s="7">
        <v>228882</v>
      </c>
      <c r="C109" s="7">
        <v>28674</v>
      </c>
      <c r="D109" s="7">
        <v>0</v>
      </c>
      <c r="E109" s="7" t="s">
        <v>7</v>
      </c>
      <c r="F109" s="9" t="s">
        <v>7</v>
      </c>
    </row>
    <row r="110" spans="1:6" ht="57.6" x14ac:dyDescent="0.3">
      <c r="A110" s="6" t="s">
        <v>108</v>
      </c>
      <c r="B110" s="7">
        <v>0</v>
      </c>
      <c r="C110" s="7" t="s">
        <v>7</v>
      </c>
      <c r="D110" s="7">
        <v>2853</v>
      </c>
      <c r="E110" s="7">
        <v>208</v>
      </c>
      <c r="F110" s="9" t="s">
        <v>240</v>
      </c>
    </row>
    <row r="111" spans="1:6" x14ac:dyDescent="0.3">
      <c r="A111" s="6" t="s">
        <v>109</v>
      </c>
      <c r="B111" s="7">
        <v>10173</v>
      </c>
      <c r="C111" s="7">
        <v>2325</v>
      </c>
      <c r="D111" s="7">
        <v>0</v>
      </c>
      <c r="E111" s="7" t="s">
        <v>7</v>
      </c>
      <c r="F111" s="9" t="s">
        <v>7</v>
      </c>
    </row>
    <row r="112" spans="1:6" x14ac:dyDescent="0.3">
      <c r="A112" s="6" t="s">
        <v>110</v>
      </c>
      <c r="B112" s="7">
        <v>6573</v>
      </c>
      <c r="C112" s="7">
        <v>1631</v>
      </c>
      <c r="D112" s="7">
        <v>0</v>
      </c>
      <c r="E112" s="7" t="s">
        <v>7</v>
      </c>
      <c r="F112" s="9" t="s">
        <v>7</v>
      </c>
    </row>
    <row r="113" spans="1:6" x14ac:dyDescent="0.3">
      <c r="A113" s="6" t="s">
        <v>111</v>
      </c>
      <c r="B113" s="7">
        <v>0</v>
      </c>
      <c r="C113" s="7" t="s">
        <v>7</v>
      </c>
      <c r="D113" s="7">
        <v>0</v>
      </c>
      <c r="E113" s="7" t="s">
        <v>7</v>
      </c>
      <c r="F113" s="9" t="s">
        <v>7</v>
      </c>
    </row>
    <row r="114" spans="1:6" x14ac:dyDescent="0.3">
      <c r="A114" s="6" t="s">
        <v>1068</v>
      </c>
      <c r="B114" s="10">
        <v>1912</v>
      </c>
      <c r="C114" s="10">
        <v>856</v>
      </c>
      <c r="D114" s="7">
        <v>1883</v>
      </c>
      <c r="E114" s="7">
        <v>856</v>
      </c>
      <c r="F114" s="9"/>
    </row>
    <row r="115" spans="1:6" x14ac:dyDescent="0.3">
      <c r="A115" s="6" t="s">
        <v>112</v>
      </c>
      <c r="B115" s="7">
        <v>9906</v>
      </c>
      <c r="C115" s="7">
        <v>2258</v>
      </c>
      <c r="D115" s="7">
        <v>0</v>
      </c>
      <c r="E115" s="7" t="s">
        <v>7</v>
      </c>
      <c r="F115" s="9" t="s">
        <v>7</v>
      </c>
    </row>
    <row r="116" spans="1:6" x14ac:dyDescent="0.3">
      <c r="A116" s="6" t="s">
        <v>113</v>
      </c>
      <c r="B116" s="7">
        <v>144090</v>
      </c>
      <c r="C116" s="7">
        <v>34472</v>
      </c>
      <c r="D116" s="7">
        <v>119224</v>
      </c>
      <c r="E116" s="7">
        <v>34472</v>
      </c>
      <c r="F116" s="9" t="s">
        <v>291</v>
      </c>
    </row>
    <row r="117" spans="1:6" x14ac:dyDescent="0.3">
      <c r="A117" s="6" t="s">
        <v>1055</v>
      </c>
      <c r="B117" s="10">
        <v>0</v>
      </c>
      <c r="C117" s="10">
        <v>0</v>
      </c>
      <c r="D117" s="7">
        <v>0</v>
      </c>
      <c r="E117" s="7">
        <v>0</v>
      </c>
      <c r="F117" s="9"/>
    </row>
    <row r="118" spans="1:6" x14ac:dyDescent="0.3">
      <c r="A118" s="6" t="s">
        <v>114</v>
      </c>
      <c r="B118" s="7" t="s">
        <v>292</v>
      </c>
      <c r="C118" s="7">
        <v>44000</v>
      </c>
      <c r="D118" s="7">
        <v>0</v>
      </c>
      <c r="E118" s="7" t="s">
        <v>7</v>
      </c>
      <c r="F118" s="9" t="s">
        <v>7</v>
      </c>
    </row>
    <row r="119" spans="1:6" x14ac:dyDescent="0.3">
      <c r="A119" s="6" t="s">
        <v>115</v>
      </c>
      <c r="B119" s="7">
        <v>48021</v>
      </c>
      <c r="C119" s="7">
        <v>9309</v>
      </c>
      <c r="D119" s="7">
        <v>70808</v>
      </c>
      <c r="E119" s="7">
        <v>9309</v>
      </c>
      <c r="F119" s="9" t="s">
        <v>293</v>
      </c>
    </row>
    <row r="120" spans="1:6" x14ac:dyDescent="0.3">
      <c r="A120" s="6" t="s">
        <v>116</v>
      </c>
      <c r="B120" s="7">
        <v>0</v>
      </c>
      <c r="C120" s="7" t="s">
        <v>7</v>
      </c>
      <c r="D120" s="7">
        <v>4858</v>
      </c>
      <c r="E120" s="7">
        <v>1732</v>
      </c>
      <c r="F120" s="9" t="s">
        <v>294</v>
      </c>
    </row>
    <row r="121" spans="1:6" x14ac:dyDescent="0.3">
      <c r="A121" s="6" t="s">
        <v>117</v>
      </c>
      <c r="B121" s="7">
        <v>0</v>
      </c>
      <c r="C121" s="7" t="s">
        <v>7</v>
      </c>
      <c r="D121" s="7">
        <v>75126</v>
      </c>
      <c r="E121" s="7">
        <v>14075</v>
      </c>
      <c r="F121" s="9" t="s">
        <v>245</v>
      </c>
    </row>
    <row r="122" spans="1:6" x14ac:dyDescent="0.3">
      <c r="A122" s="6" t="s">
        <v>118</v>
      </c>
      <c r="B122" s="7">
        <v>16684</v>
      </c>
      <c r="C122" s="7">
        <v>2000</v>
      </c>
      <c r="D122" s="7">
        <v>0</v>
      </c>
      <c r="E122" s="7" t="s">
        <v>7</v>
      </c>
      <c r="F122" s="9" t="s">
        <v>7</v>
      </c>
    </row>
    <row r="123" spans="1:6" x14ac:dyDescent="0.3">
      <c r="A123" s="6" t="s">
        <v>119</v>
      </c>
      <c r="B123" s="7">
        <v>60694</v>
      </c>
      <c r="C123" s="7">
        <v>4400</v>
      </c>
      <c r="D123" s="7">
        <v>0</v>
      </c>
      <c r="E123" s="7" t="s">
        <v>7</v>
      </c>
      <c r="F123" s="9" t="s">
        <v>7</v>
      </c>
    </row>
    <row r="124" spans="1:6" x14ac:dyDescent="0.3">
      <c r="A124" s="6" t="s">
        <v>120</v>
      </c>
      <c r="B124" s="7">
        <v>97469</v>
      </c>
      <c r="C124" s="7">
        <v>5904</v>
      </c>
      <c r="D124" s="7">
        <v>0</v>
      </c>
      <c r="E124" s="7" t="s">
        <v>7</v>
      </c>
      <c r="F124" s="9" t="s">
        <v>7</v>
      </c>
    </row>
    <row r="125" spans="1:6" x14ac:dyDescent="0.3">
      <c r="A125" s="6" t="s">
        <v>121</v>
      </c>
      <c r="B125" s="7">
        <v>3590</v>
      </c>
      <c r="C125" s="7">
        <v>716</v>
      </c>
      <c r="D125" s="7">
        <v>0</v>
      </c>
      <c r="E125" s="7" t="s">
        <v>7</v>
      </c>
      <c r="F125" s="9" t="s">
        <v>7</v>
      </c>
    </row>
    <row r="126" spans="1:6" x14ac:dyDescent="0.3">
      <c r="A126" s="6" t="s">
        <v>122</v>
      </c>
      <c r="B126" s="7">
        <v>151989</v>
      </c>
      <c r="C126" s="7">
        <v>36132</v>
      </c>
      <c r="D126" s="7">
        <v>0</v>
      </c>
      <c r="E126" s="7" t="s">
        <v>7</v>
      </c>
      <c r="F126" s="9" t="s">
        <v>7</v>
      </c>
    </row>
    <row r="127" spans="1:6" x14ac:dyDescent="0.3">
      <c r="A127" s="6" t="s">
        <v>123</v>
      </c>
      <c r="B127" s="7" t="s">
        <v>295</v>
      </c>
      <c r="C127" s="7">
        <v>19959</v>
      </c>
      <c r="D127" s="7">
        <v>0</v>
      </c>
      <c r="E127" s="7" t="s">
        <v>7</v>
      </c>
      <c r="F127" s="9" t="s">
        <v>7</v>
      </c>
    </row>
    <row r="128" spans="1:6" x14ac:dyDescent="0.3">
      <c r="A128" s="6" t="s">
        <v>124</v>
      </c>
      <c r="B128" s="7">
        <v>13238</v>
      </c>
      <c r="C128" s="7">
        <v>2998</v>
      </c>
      <c r="D128" s="7">
        <v>0</v>
      </c>
      <c r="E128" s="7" t="s">
        <v>7</v>
      </c>
      <c r="F128" s="9" t="s">
        <v>7</v>
      </c>
    </row>
    <row r="129" spans="1:6" x14ac:dyDescent="0.3">
      <c r="A129" s="6" t="s">
        <v>125</v>
      </c>
      <c r="B129" s="7">
        <v>1099</v>
      </c>
      <c r="C129" s="7">
        <v>571</v>
      </c>
      <c r="D129" s="7">
        <v>0</v>
      </c>
      <c r="E129" s="7" t="s">
        <v>7</v>
      </c>
      <c r="F129" s="9" t="s">
        <v>7</v>
      </c>
    </row>
    <row r="130" spans="1:6" x14ac:dyDescent="0.3">
      <c r="A130" s="6" t="s">
        <v>126</v>
      </c>
      <c r="B130" s="7">
        <v>117560</v>
      </c>
      <c r="C130" s="7">
        <v>7842</v>
      </c>
      <c r="D130" s="7">
        <v>19417</v>
      </c>
      <c r="E130" s="7">
        <v>2444</v>
      </c>
      <c r="F130" s="9" t="s">
        <v>248</v>
      </c>
    </row>
    <row r="131" spans="1:6" x14ac:dyDescent="0.3">
      <c r="A131" s="6" t="s">
        <v>127</v>
      </c>
      <c r="B131" s="7">
        <v>36956</v>
      </c>
      <c r="C131" s="7">
        <v>9778</v>
      </c>
      <c r="D131" s="7">
        <v>0</v>
      </c>
      <c r="E131" s="7" t="s">
        <v>7</v>
      </c>
      <c r="F131" s="9" t="s">
        <v>7</v>
      </c>
    </row>
    <row r="132" spans="1:6" ht="43.2" x14ac:dyDescent="0.3">
      <c r="A132" s="6" t="s">
        <v>128</v>
      </c>
      <c r="B132" s="7">
        <v>0</v>
      </c>
      <c r="C132" s="7" t="s">
        <v>7</v>
      </c>
      <c r="D132" s="7">
        <v>100</v>
      </c>
      <c r="E132" s="7">
        <v>1058</v>
      </c>
      <c r="F132" s="9" t="s">
        <v>249</v>
      </c>
    </row>
    <row r="133" spans="1:6" ht="43.2" x14ac:dyDescent="0.3">
      <c r="A133" s="6" t="s">
        <v>129</v>
      </c>
      <c r="B133" s="7">
        <v>0</v>
      </c>
      <c r="C133" s="7" t="s">
        <v>7</v>
      </c>
      <c r="D133" s="7">
        <v>128639</v>
      </c>
      <c r="E133" s="7">
        <v>16565</v>
      </c>
      <c r="F133" s="9" t="s">
        <v>296</v>
      </c>
    </row>
    <row r="134" spans="1:6" x14ac:dyDescent="0.3">
      <c r="A134" s="6" t="s">
        <v>130</v>
      </c>
      <c r="B134" s="7" t="s">
        <v>297</v>
      </c>
      <c r="C134" s="7">
        <v>56949</v>
      </c>
      <c r="D134" s="7">
        <v>0</v>
      </c>
      <c r="E134" s="7" t="s">
        <v>7</v>
      </c>
      <c r="F134" s="9" t="s">
        <v>7</v>
      </c>
    </row>
    <row r="135" spans="1:6" x14ac:dyDescent="0.3">
      <c r="A135" s="6" t="s">
        <v>131</v>
      </c>
      <c r="B135" s="7">
        <v>631591</v>
      </c>
      <c r="C135" s="7">
        <v>155831</v>
      </c>
      <c r="D135" s="7">
        <v>0</v>
      </c>
      <c r="E135" s="7" t="s">
        <v>7</v>
      </c>
      <c r="F135" s="9" t="s">
        <v>7</v>
      </c>
    </row>
    <row r="136" spans="1:6" x14ac:dyDescent="0.3">
      <c r="A136" s="6" t="s">
        <v>132</v>
      </c>
      <c r="B136" s="7">
        <v>260075</v>
      </c>
      <c r="C136" s="7">
        <v>4097</v>
      </c>
      <c r="D136" s="7">
        <v>0</v>
      </c>
      <c r="E136" s="7" t="s">
        <v>7</v>
      </c>
      <c r="F136" s="9" t="s">
        <v>7</v>
      </c>
    </row>
    <row r="137" spans="1:6" x14ac:dyDescent="0.3">
      <c r="A137" s="6" t="s">
        <v>133</v>
      </c>
      <c r="B137" s="7">
        <v>789</v>
      </c>
      <c r="C137" s="7">
        <v>368</v>
      </c>
      <c r="D137" s="7">
        <v>0</v>
      </c>
      <c r="E137" s="7" t="s">
        <v>7</v>
      </c>
      <c r="F137" s="9" t="s">
        <v>7</v>
      </c>
    </row>
    <row r="138" spans="1:6" x14ac:dyDescent="0.3">
      <c r="A138" s="6" t="s">
        <v>134</v>
      </c>
      <c r="B138" s="7">
        <v>0</v>
      </c>
      <c r="C138" s="7" t="s">
        <v>7</v>
      </c>
      <c r="D138" s="7">
        <v>0</v>
      </c>
      <c r="E138" s="7" t="s">
        <v>7</v>
      </c>
      <c r="F138" s="9" t="s">
        <v>7</v>
      </c>
    </row>
    <row r="139" spans="1:6" x14ac:dyDescent="0.3">
      <c r="A139" s="6" t="s">
        <v>135</v>
      </c>
      <c r="B139" s="7">
        <v>76652</v>
      </c>
      <c r="C139" s="7">
        <v>16612</v>
      </c>
      <c r="D139" s="7">
        <v>0</v>
      </c>
      <c r="E139" s="7" t="s">
        <v>7</v>
      </c>
      <c r="F139" s="9" t="s">
        <v>7</v>
      </c>
    </row>
    <row r="140" spans="1:6" x14ac:dyDescent="0.3">
      <c r="A140" s="6" t="s">
        <v>136</v>
      </c>
      <c r="B140" s="7">
        <v>17935</v>
      </c>
      <c r="C140" s="7">
        <v>2175</v>
      </c>
      <c r="D140" s="7">
        <v>0</v>
      </c>
      <c r="E140" s="7" t="s">
        <v>7</v>
      </c>
      <c r="F140" s="9" t="s">
        <v>7</v>
      </c>
    </row>
    <row r="141" spans="1:6" x14ac:dyDescent="0.3">
      <c r="A141" s="6" t="s">
        <v>137</v>
      </c>
      <c r="B141" s="7">
        <v>5604</v>
      </c>
      <c r="C141" s="7">
        <v>1582</v>
      </c>
      <c r="D141" s="7">
        <v>2839</v>
      </c>
      <c r="E141" s="7">
        <v>1582</v>
      </c>
      <c r="F141" s="9" t="s">
        <v>253</v>
      </c>
    </row>
    <row r="142" spans="1:6" x14ac:dyDescent="0.3">
      <c r="A142" s="6" t="s">
        <v>1039</v>
      </c>
      <c r="B142" s="7">
        <v>0</v>
      </c>
      <c r="C142" s="7" t="s">
        <v>7</v>
      </c>
      <c r="D142" s="6">
        <v>33767</v>
      </c>
      <c r="E142" s="7">
        <v>5946</v>
      </c>
      <c r="F142" s="9"/>
    </row>
    <row r="143" spans="1:6" ht="43.2" x14ac:dyDescent="0.3">
      <c r="A143" s="6" t="s">
        <v>138</v>
      </c>
      <c r="B143" s="7">
        <v>11320</v>
      </c>
      <c r="C143" s="7">
        <v>6620</v>
      </c>
      <c r="D143" s="7">
        <v>14857</v>
      </c>
      <c r="E143" s="7">
        <v>1776</v>
      </c>
      <c r="F143" s="9" t="s">
        <v>298</v>
      </c>
    </row>
    <row r="144" spans="1:6" x14ac:dyDescent="0.3">
      <c r="A144" s="6" t="s">
        <v>139</v>
      </c>
      <c r="B144" s="7" t="s">
        <v>299</v>
      </c>
      <c r="C144" s="7" t="s">
        <v>254</v>
      </c>
      <c r="D144" s="7">
        <v>0</v>
      </c>
      <c r="E144" s="7" t="s">
        <v>7</v>
      </c>
      <c r="F144" s="9" t="s">
        <v>7</v>
      </c>
    </row>
    <row r="145" spans="1:6" x14ac:dyDescent="0.3">
      <c r="A145" s="6" t="s">
        <v>141</v>
      </c>
      <c r="B145" s="7">
        <v>110129</v>
      </c>
      <c r="C145" s="7">
        <v>26333</v>
      </c>
      <c r="D145" s="7">
        <v>0</v>
      </c>
      <c r="E145" s="7" t="s">
        <v>7</v>
      </c>
      <c r="F145" s="9" t="s">
        <v>7</v>
      </c>
    </row>
    <row r="146" spans="1:6" ht="28.8" x14ac:dyDescent="0.3">
      <c r="A146" s="6" t="s">
        <v>142</v>
      </c>
      <c r="B146" s="7">
        <v>7912</v>
      </c>
      <c r="C146" s="7">
        <v>2771</v>
      </c>
      <c r="D146" s="7">
        <v>3121</v>
      </c>
      <c r="E146" s="7">
        <v>696</v>
      </c>
      <c r="F146" s="9" t="s">
        <v>255</v>
      </c>
    </row>
    <row r="147" spans="1:6" x14ac:dyDescent="0.3">
      <c r="A147" s="6" t="s">
        <v>143</v>
      </c>
      <c r="B147" s="7">
        <v>4499</v>
      </c>
      <c r="C147" s="7">
        <v>1362</v>
      </c>
      <c r="D147" s="7">
        <v>2646</v>
      </c>
      <c r="E147" s="7">
        <v>827</v>
      </c>
      <c r="F147" s="9" t="s">
        <v>256</v>
      </c>
    </row>
    <row r="148" spans="1:6" x14ac:dyDescent="0.3">
      <c r="A148" s="6" t="s">
        <v>144</v>
      </c>
      <c r="B148" s="7">
        <v>20884</v>
      </c>
      <c r="C148" s="7">
        <v>3522</v>
      </c>
      <c r="D148" s="7">
        <v>157957</v>
      </c>
      <c r="E148" s="7">
        <v>22567</v>
      </c>
      <c r="F148" s="9" t="s">
        <v>257</v>
      </c>
    </row>
    <row r="149" spans="1:6" x14ac:dyDescent="0.3">
      <c r="A149" s="6" t="s">
        <v>145</v>
      </c>
      <c r="B149" s="7">
        <v>1401585</v>
      </c>
      <c r="C149" s="7">
        <v>216715</v>
      </c>
      <c r="D149" s="7">
        <v>0</v>
      </c>
      <c r="E149" s="7" t="s">
        <v>7</v>
      </c>
      <c r="F149" s="9" t="s">
        <v>7</v>
      </c>
    </row>
    <row r="150" spans="1:6" x14ac:dyDescent="0.3">
      <c r="A150" s="6" t="s">
        <v>146</v>
      </c>
      <c r="B150" s="7">
        <v>104000</v>
      </c>
      <c r="C150" s="7">
        <v>19000</v>
      </c>
      <c r="D150" s="7">
        <v>0</v>
      </c>
      <c r="E150" s="7" t="s">
        <v>7</v>
      </c>
      <c r="F150" s="9" t="s">
        <v>7</v>
      </c>
    </row>
    <row r="151" spans="1:6" x14ac:dyDescent="0.3">
      <c r="A151" s="6" t="s">
        <v>147</v>
      </c>
      <c r="B151" s="7">
        <v>0</v>
      </c>
      <c r="C151" s="7" t="s">
        <v>7</v>
      </c>
      <c r="D151" s="7">
        <v>0</v>
      </c>
      <c r="E151" s="7" t="s">
        <v>7</v>
      </c>
      <c r="F151" s="9" t="s">
        <v>7</v>
      </c>
    </row>
    <row r="152" spans="1:6" x14ac:dyDescent="0.3">
      <c r="A152" s="6" t="s">
        <v>148</v>
      </c>
      <c r="B152" s="7">
        <v>3852</v>
      </c>
      <c r="C152" s="7">
        <v>2043</v>
      </c>
      <c r="D152" s="7">
        <v>0</v>
      </c>
      <c r="E152" s="7" t="s">
        <v>7</v>
      </c>
      <c r="F152" s="9" t="s">
        <v>7</v>
      </c>
    </row>
    <row r="153" spans="1:6" x14ac:dyDescent="0.3">
      <c r="A153" s="6" t="s">
        <v>149</v>
      </c>
      <c r="B153" s="7">
        <v>417878</v>
      </c>
      <c r="C153" s="7">
        <v>61554</v>
      </c>
      <c r="D153" s="7">
        <v>0</v>
      </c>
      <c r="E153" s="7" t="s">
        <v>7</v>
      </c>
      <c r="F153" s="9" t="s">
        <v>7</v>
      </c>
    </row>
    <row r="154" spans="1:6" x14ac:dyDescent="0.3">
      <c r="A154" s="6" t="s">
        <v>150</v>
      </c>
      <c r="B154" s="7">
        <v>1341</v>
      </c>
      <c r="C154" s="7">
        <v>503</v>
      </c>
      <c r="D154" s="7">
        <v>0</v>
      </c>
      <c r="E154" s="7" t="s">
        <v>7</v>
      </c>
      <c r="F154" s="9" t="s">
        <v>7</v>
      </c>
    </row>
    <row r="155" spans="1:6" x14ac:dyDescent="0.3">
      <c r="A155" s="6" t="s">
        <v>151</v>
      </c>
      <c r="B155" s="7">
        <v>138801</v>
      </c>
      <c r="C155" s="7">
        <v>21169</v>
      </c>
      <c r="D155" s="7">
        <v>0</v>
      </c>
      <c r="E155" s="7" t="s">
        <v>7</v>
      </c>
      <c r="F155" s="9" t="s">
        <v>7</v>
      </c>
    </row>
    <row r="156" spans="1:6" ht="43.2" x14ac:dyDescent="0.3">
      <c r="A156" s="6" t="s">
        <v>152</v>
      </c>
      <c r="B156" s="7">
        <v>2453</v>
      </c>
      <c r="C156" s="7">
        <v>631</v>
      </c>
      <c r="D156" s="7">
        <v>48957</v>
      </c>
      <c r="E156" s="7">
        <v>10143</v>
      </c>
      <c r="F156" s="9" t="s">
        <v>258</v>
      </c>
    </row>
    <row r="157" spans="1:6" x14ac:dyDescent="0.3">
      <c r="A157" s="6" t="s">
        <v>153</v>
      </c>
      <c r="B157" s="7">
        <v>7251</v>
      </c>
      <c r="C157" s="7">
        <v>3078</v>
      </c>
      <c r="D157" s="7">
        <v>0</v>
      </c>
      <c r="E157" s="7" t="s">
        <v>7</v>
      </c>
      <c r="F157" s="9" t="s">
        <v>7</v>
      </c>
    </row>
    <row r="158" spans="1:6" x14ac:dyDescent="0.3">
      <c r="A158" s="6" t="s">
        <v>154</v>
      </c>
      <c r="B158" s="7">
        <v>41490.800000000003</v>
      </c>
      <c r="C158" s="7">
        <v>5809</v>
      </c>
      <c r="D158" s="7">
        <v>14107</v>
      </c>
      <c r="E158" s="7">
        <v>2147</v>
      </c>
      <c r="F158" s="9" t="s">
        <v>1079</v>
      </c>
    </row>
    <row r="159" spans="1:6" x14ac:dyDescent="0.3">
      <c r="A159" s="6" t="s">
        <v>155</v>
      </c>
      <c r="B159" s="7">
        <v>97450</v>
      </c>
      <c r="C159" s="7">
        <v>11805</v>
      </c>
      <c r="D159" s="7">
        <v>0</v>
      </c>
      <c r="E159" s="7" t="s">
        <v>7</v>
      </c>
      <c r="F159" s="9" t="s">
        <v>7</v>
      </c>
    </row>
    <row r="160" spans="1:6" x14ac:dyDescent="0.3">
      <c r="A160" s="6" t="s">
        <v>156</v>
      </c>
      <c r="B160" s="7">
        <v>0</v>
      </c>
      <c r="C160" s="7" t="s">
        <v>7</v>
      </c>
      <c r="D160" s="7">
        <v>25204</v>
      </c>
      <c r="E160" s="7">
        <v>6468</v>
      </c>
      <c r="F160" s="9" t="s">
        <v>260</v>
      </c>
    </row>
    <row r="161" spans="1:6" x14ac:dyDescent="0.3">
      <c r="A161" s="6" t="s">
        <v>157</v>
      </c>
      <c r="B161" s="7">
        <v>434700</v>
      </c>
      <c r="C161" s="7">
        <v>20175</v>
      </c>
      <c r="D161" s="7">
        <v>0</v>
      </c>
      <c r="E161" s="7" t="s">
        <v>7</v>
      </c>
      <c r="F161" s="9" t="s">
        <v>7</v>
      </c>
    </row>
    <row r="162" spans="1:6" x14ac:dyDescent="0.3">
      <c r="A162" s="6" t="s">
        <v>158</v>
      </c>
      <c r="B162" s="7">
        <v>71435</v>
      </c>
      <c r="C162" s="7">
        <v>14910</v>
      </c>
      <c r="D162" s="7">
        <v>0</v>
      </c>
      <c r="E162" s="7" t="s">
        <v>7</v>
      </c>
      <c r="F162" s="9" t="s">
        <v>7</v>
      </c>
    </row>
    <row r="163" spans="1:6" x14ac:dyDescent="0.3">
      <c r="A163" s="6" t="s">
        <v>159</v>
      </c>
      <c r="B163" s="7">
        <v>0</v>
      </c>
      <c r="C163" s="7" t="s">
        <v>7</v>
      </c>
      <c r="D163" s="7">
        <v>226627</v>
      </c>
      <c r="E163" s="7">
        <v>27253</v>
      </c>
      <c r="F163" s="9" t="s">
        <v>300</v>
      </c>
    </row>
    <row r="164" spans="1:6" x14ac:dyDescent="0.3">
      <c r="A164" s="6" t="s">
        <v>160</v>
      </c>
      <c r="B164" s="7">
        <v>4667</v>
      </c>
      <c r="C164" s="7">
        <v>1509</v>
      </c>
      <c r="D164" s="7">
        <v>0</v>
      </c>
      <c r="E164" s="7" t="s">
        <v>7</v>
      </c>
      <c r="F164" s="9" t="s">
        <v>7</v>
      </c>
    </row>
    <row r="165" spans="1:6" ht="43.2" x14ac:dyDescent="0.3">
      <c r="A165" s="6" t="s">
        <v>161</v>
      </c>
      <c r="B165" s="7">
        <v>92493</v>
      </c>
      <c r="C165" s="7">
        <v>19725</v>
      </c>
      <c r="D165" s="7">
        <v>37855</v>
      </c>
      <c r="E165" s="7">
        <v>6461</v>
      </c>
      <c r="F165" s="9" t="s">
        <v>301</v>
      </c>
    </row>
    <row r="166" spans="1:6" x14ac:dyDescent="0.3">
      <c r="A166" s="6" t="s">
        <v>162</v>
      </c>
      <c r="B166" s="7">
        <v>1760280</v>
      </c>
      <c r="C166" s="7">
        <v>259005</v>
      </c>
      <c r="D166" s="7">
        <v>0</v>
      </c>
      <c r="E166" s="7" t="s">
        <v>7</v>
      </c>
      <c r="F166" s="9" t="s">
        <v>7</v>
      </c>
    </row>
    <row r="167" spans="1:6" x14ac:dyDescent="0.3">
      <c r="A167" s="6" t="s">
        <v>163</v>
      </c>
      <c r="B167" s="7">
        <v>74542.600000000006</v>
      </c>
      <c r="C167" s="7">
        <v>10390</v>
      </c>
      <c r="D167" s="7">
        <v>0</v>
      </c>
      <c r="E167" s="7" t="s">
        <v>7</v>
      </c>
      <c r="F167" s="9" t="s">
        <v>7</v>
      </c>
    </row>
    <row r="168" spans="1:6" x14ac:dyDescent="0.3">
      <c r="A168" s="6" t="s">
        <v>164</v>
      </c>
      <c r="B168" s="7">
        <v>10531</v>
      </c>
      <c r="C168" s="7">
        <v>3845</v>
      </c>
      <c r="D168" s="7">
        <v>7630</v>
      </c>
      <c r="E168" s="7">
        <v>3845</v>
      </c>
      <c r="F168" s="9" t="s">
        <v>263</v>
      </c>
    </row>
    <row r="169" spans="1:6" ht="43.2" x14ac:dyDescent="0.3">
      <c r="A169" s="6" t="s">
        <v>165</v>
      </c>
      <c r="B169" s="7">
        <v>3206</v>
      </c>
      <c r="C169" s="7">
        <v>1330</v>
      </c>
      <c r="D169" s="7">
        <v>10418</v>
      </c>
      <c r="E169" s="7">
        <v>1330</v>
      </c>
      <c r="F169" s="9" t="s">
        <v>302</v>
      </c>
    </row>
    <row r="170" spans="1:6" x14ac:dyDescent="0.3">
      <c r="A170" s="6" t="s">
        <v>166</v>
      </c>
      <c r="B170" s="7">
        <v>0</v>
      </c>
      <c r="C170" s="7" t="s">
        <v>7</v>
      </c>
      <c r="D170" s="7">
        <v>8200</v>
      </c>
      <c r="E170" s="7">
        <v>2208</v>
      </c>
      <c r="F170" s="9" t="s">
        <v>303</v>
      </c>
    </row>
    <row r="171" spans="1:6" ht="43.2" x14ac:dyDescent="0.3">
      <c r="A171" s="6" t="s">
        <v>167</v>
      </c>
      <c r="B171" s="7">
        <v>0</v>
      </c>
      <c r="C171" s="7" t="s">
        <v>7</v>
      </c>
      <c r="D171" s="7">
        <v>967</v>
      </c>
      <c r="E171" s="7">
        <v>320</v>
      </c>
      <c r="F171" s="9" t="s">
        <v>265</v>
      </c>
    </row>
    <row r="172" spans="1:6" x14ac:dyDescent="0.3">
      <c r="A172" s="6" t="s">
        <v>168</v>
      </c>
      <c r="B172" s="7">
        <v>2878</v>
      </c>
      <c r="C172" s="7">
        <v>700</v>
      </c>
      <c r="D172" s="7">
        <v>20648</v>
      </c>
      <c r="E172" s="7">
        <v>4210</v>
      </c>
      <c r="F172" s="9" t="s">
        <v>304</v>
      </c>
    </row>
    <row r="173" spans="1:6" x14ac:dyDescent="0.3">
      <c r="A173" s="6" t="s">
        <v>169</v>
      </c>
      <c r="B173" s="7">
        <v>66830</v>
      </c>
      <c r="C173" s="7">
        <v>6149</v>
      </c>
      <c r="D173" s="7">
        <v>0</v>
      </c>
      <c r="E173" s="7" t="s">
        <v>7</v>
      </c>
      <c r="F173" s="9" t="s">
        <v>7</v>
      </c>
    </row>
    <row r="174" spans="1:6" x14ac:dyDescent="0.3">
      <c r="A174" s="6" t="s">
        <v>170</v>
      </c>
      <c r="B174" s="7" t="s">
        <v>305</v>
      </c>
      <c r="C174" s="7">
        <v>8898</v>
      </c>
      <c r="D174" s="7">
        <v>0</v>
      </c>
      <c r="E174" s="7" t="s">
        <v>7</v>
      </c>
      <c r="F174" s="9" t="s">
        <v>7</v>
      </c>
    </row>
    <row r="175" spans="1:6" x14ac:dyDescent="0.3">
      <c r="A175" s="6" t="s">
        <v>172</v>
      </c>
      <c r="B175" s="7">
        <v>1706006</v>
      </c>
      <c r="C175" s="7">
        <v>309115</v>
      </c>
      <c r="D175" s="7">
        <v>0</v>
      </c>
      <c r="E175" s="7" t="s">
        <v>7</v>
      </c>
      <c r="F175" s="9" t="s">
        <v>7</v>
      </c>
    </row>
    <row r="176" spans="1:6" x14ac:dyDescent="0.3">
      <c r="A176" s="6" t="s">
        <v>173</v>
      </c>
      <c r="B176" s="7">
        <v>178284</v>
      </c>
      <c r="C176" s="7">
        <v>19800</v>
      </c>
      <c r="D176" s="7">
        <v>0</v>
      </c>
      <c r="E176" s="7" t="s">
        <v>7</v>
      </c>
      <c r="F176" s="9" t="s">
        <v>7</v>
      </c>
    </row>
    <row r="177" spans="1:6" x14ac:dyDescent="0.3">
      <c r="A177" s="6" t="s">
        <v>174</v>
      </c>
      <c r="B177" s="7">
        <v>3007</v>
      </c>
      <c r="C177" s="7">
        <v>401</v>
      </c>
      <c r="D177" s="7">
        <v>0</v>
      </c>
      <c r="E177" s="7" t="s">
        <v>7</v>
      </c>
      <c r="F177" s="9" t="s">
        <v>7</v>
      </c>
    </row>
    <row r="178" spans="1:6" x14ac:dyDescent="0.3">
      <c r="A178" s="6" t="s">
        <v>175</v>
      </c>
      <c r="B178" s="7">
        <v>399532</v>
      </c>
      <c r="C178" s="7">
        <v>73569</v>
      </c>
      <c r="D178" s="7">
        <v>338920</v>
      </c>
      <c r="E178" s="7">
        <v>60196</v>
      </c>
      <c r="F178" s="9" t="s">
        <v>306</v>
      </c>
    </row>
    <row r="179" spans="1:6" x14ac:dyDescent="0.3">
      <c r="A179" s="6" t="s">
        <v>1030</v>
      </c>
      <c r="B179" s="10">
        <v>4412</v>
      </c>
      <c r="C179" s="10">
        <v>2730</v>
      </c>
      <c r="D179" s="7"/>
      <c r="E179" s="7"/>
      <c r="F179" s="9"/>
    </row>
    <row r="180" spans="1:6" ht="28.8" x14ac:dyDescent="0.3">
      <c r="A180" s="6" t="s">
        <v>176</v>
      </c>
      <c r="B180" s="7">
        <v>17932</v>
      </c>
      <c r="C180" s="7">
        <v>4090</v>
      </c>
      <c r="D180" s="7">
        <v>8725</v>
      </c>
      <c r="E180" s="7">
        <v>4090</v>
      </c>
      <c r="F180" s="9" t="s">
        <v>307</v>
      </c>
    </row>
    <row r="181" spans="1:6" ht="28.8" x14ac:dyDescent="0.3">
      <c r="A181" s="6" t="s">
        <v>177</v>
      </c>
      <c r="B181" s="7">
        <v>2155</v>
      </c>
      <c r="C181" s="7">
        <v>596</v>
      </c>
      <c r="D181" s="7">
        <v>0</v>
      </c>
      <c r="E181" s="7">
        <v>0</v>
      </c>
      <c r="F181" s="9" t="s">
        <v>270</v>
      </c>
    </row>
    <row r="182" spans="1:6" x14ac:dyDescent="0.3">
      <c r="A182" s="6" t="s">
        <v>178</v>
      </c>
      <c r="B182" s="7">
        <v>28563</v>
      </c>
      <c r="C182" s="7">
        <v>54426</v>
      </c>
      <c r="D182" s="7">
        <v>0</v>
      </c>
      <c r="E182" s="7" t="s">
        <v>7</v>
      </c>
      <c r="F182" s="9" t="s">
        <v>7</v>
      </c>
    </row>
    <row r="183" spans="1:6" x14ac:dyDescent="0.3">
      <c r="A183" s="6" t="s">
        <v>179</v>
      </c>
      <c r="B183" s="7">
        <v>240618</v>
      </c>
      <c r="C183" s="7">
        <v>31459</v>
      </c>
      <c r="D183" s="7">
        <v>0</v>
      </c>
      <c r="E183" s="7" t="s">
        <v>7</v>
      </c>
      <c r="F183" s="9" t="s">
        <v>7</v>
      </c>
    </row>
    <row r="184" spans="1:6" x14ac:dyDescent="0.3">
      <c r="A184" s="9" t="s">
        <v>1045</v>
      </c>
      <c r="B184" s="10">
        <v>48627</v>
      </c>
      <c r="C184" s="10">
        <v>0</v>
      </c>
      <c r="D184" s="7">
        <v>0</v>
      </c>
      <c r="E184" s="7">
        <v>0</v>
      </c>
      <c r="F184" s="9"/>
    </row>
    <row r="185" spans="1:6" ht="43.2" x14ac:dyDescent="0.3">
      <c r="A185" s="9" t="s">
        <v>1033</v>
      </c>
      <c r="B185" s="7"/>
      <c r="C185" s="7"/>
      <c r="D185" s="7">
        <v>1887601</v>
      </c>
      <c r="E185" s="7">
        <v>191647</v>
      </c>
      <c r="F185" s="9" t="s">
        <v>1035</v>
      </c>
    </row>
    <row r="186" spans="1:6" x14ac:dyDescent="0.3">
      <c r="A186" s="6" t="s">
        <v>180</v>
      </c>
      <c r="B186" s="7" t="s">
        <v>308</v>
      </c>
      <c r="C186" s="7" t="s">
        <v>309</v>
      </c>
      <c r="D186" s="7">
        <v>0</v>
      </c>
      <c r="E186" s="7" t="s">
        <v>7</v>
      </c>
      <c r="F186" s="9" t="s">
        <v>7</v>
      </c>
    </row>
    <row r="187" spans="1:6" x14ac:dyDescent="0.3">
      <c r="A187" s="6" t="s">
        <v>1074</v>
      </c>
      <c r="B187" s="10">
        <v>0</v>
      </c>
      <c r="C187" s="10">
        <v>0</v>
      </c>
      <c r="D187" s="7">
        <v>0</v>
      </c>
      <c r="E187" s="7">
        <v>0</v>
      </c>
      <c r="F187" s="9"/>
    </row>
    <row r="188" spans="1:6" x14ac:dyDescent="0.3">
      <c r="A188" s="6" t="s">
        <v>182</v>
      </c>
      <c r="B188" s="7">
        <v>7994</v>
      </c>
      <c r="C188" s="7">
        <v>910</v>
      </c>
      <c r="D188" s="7">
        <v>0</v>
      </c>
      <c r="E188" s="7" t="s">
        <v>7</v>
      </c>
      <c r="F188" s="9" t="s">
        <v>7</v>
      </c>
    </row>
    <row r="189" spans="1:6" x14ac:dyDescent="0.3">
      <c r="A189" s="6" t="s">
        <v>183</v>
      </c>
      <c r="B189" s="7">
        <v>2468200</v>
      </c>
      <c r="C189" s="7">
        <v>235596</v>
      </c>
      <c r="D189" s="7">
        <v>0</v>
      </c>
      <c r="E189" s="7" t="s">
        <v>7</v>
      </c>
      <c r="F189" s="9" t="s">
        <v>7</v>
      </c>
    </row>
    <row r="190" spans="1:6" ht="28.8" x14ac:dyDescent="0.3">
      <c r="A190" s="6" t="s">
        <v>184</v>
      </c>
      <c r="B190" s="7">
        <v>239341</v>
      </c>
      <c r="C190" s="7">
        <v>3800</v>
      </c>
      <c r="D190" s="7">
        <v>10165</v>
      </c>
      <c r="E190" s="7">
        <v>3800</v>
      </c>
      <c r="F190" s="9" t="s">
        <v>272</v>
      </c>
    </row>
    <row r="191" spans="1:6" x14ac:dyDescent="0.3">
      <c r="A191" s="6" t="s">
        <v>185</v>
      </c>
      <c r="B191" s="7">
        <v>46875</v>
      </c>
      <c r="C191" s="7">
        <v>5700</v>
      </c>
      <c r="D191" s="7">
        <v>0</v>
      </c>
      <c r="E191" s="7" t="s">
        <v>7</v>
      </c>
      <c r="F191" s="9" t="s">
        <v>7</v>
      </c>
    </row>
    <row r="192" spans="1:6" x14ac:dyDescent="0.3">
      <c r="A192" s="6" t="s">
        <v>1051</v>
      </c>
      <c r="B192" s="10">
        <v>4583</v>
      </c>
      <c r="C192" s="10">
        <v>1736</v>
      </c>
      <c r="D192" s="7">
        <v>0</v>
      </c>
      <c r="E192" s="7">
        <v>0</v>
      </c>
      <c r="F192" s="9"/>
    </row>
    <row r="193" spans="1:6" x14ac:dyDescent="0.3">
      <c r="A193" s="6" t="s">
        <v>186</v>
      </c>
      <c r="B193" s="7">
        <v>667106</v>
      </c>
      <c r="C193" s="7">
        <v>117700</v>
      </c>
      <c r="D193" s="7">
        <v>0</v>
      </c>
      <c r="E193" s="7" t="s">
        <v>7</v>
      </c>
      <c r="F193" s="9" t="s">
        <v>7</v>
      </c>
    </row>
    <row r="194" spans="1:6" s="5" customFormat="1" ht="43.2" x14ac:dyDescent="0.3">
      <c r="A194" s="6" t="s">
        <v>187</v>
      </c>
      <c r="B194" s="7">
        <v>0</v>
      </c>
      <c r="C194" s="7" t="s">
        <v>7</v>
      </c>
      <c r="D194" s="7">
        <v>3430</v>
      </c>
      <c r="E194" s="7">
        <v>662</v>
      </c>
      <c r="F194" s="9" t="s">
        <v>310</v>
      </c>
    </row>
  </sheetData>
  <phoneticPr fontId="3" type="noConversion"/>
  <conditionalFormatting sqref="A194:A1048576 A1:A182">
    <cfRule type="duplicateValues" dxfId="50" priority="21"/>
  </conditionalFormatting>
  <conditionalFormatting sqref="A2:A182 A194">
    <cfRule type="duplicateValues" dxfId="49" priority="20"/>
  </conditionalFormatting>
  <conditionalFormatting sqref="A183">
    <cfRule type="duplicateValues" dxfId="48" priority="19"/>
  </conditionalFormatting>
  <conditionalFormatting sqref="A190">
    <cfRule type="duplicateValues" dxfId="47" priority="18"/>
  </conditionalFormatting>
  <conditionalFormatting sqref="A185">
    <cfRule type="duplicateValues" dxfId="46" priority="17"/>
  </conditionalFormatting>
  <conditionalFormatting sqref="A186">
    <cfRule type="duplicateValues" dxfId="45" priority="16"/>
  </conditionalFormatting>
  <conditionalFormatting sqref="A186">
    <cfRule type="duplicateValues" dxfId="44" priority="15"/>
  </conditionalFormatting>
  <conditionalFormatting sqref="A187">
    <cfRule type="duplicateValues" dxfId="43" priority="14"/>
  </conditionalFormatting>
  <conditionalFormatting sqref="A187">
    <cfRule type="duplicateValues" dxfId="42" priority="13"/>
  </conditionalFormatting>
  <conditionalFormatting sqref="A188">
    <cfRule type="duplicateValues" dxfId="41" priority="12"/>
  </conditionalFormatting>
  <conditionalFormatting sqref="A188">
    <cfRule type="duplicateValues" dxfId="40" priority="11"/>
  </conditionalFormatting>
  <conditionalFormatting sqref="A189">
    <cfRule type="duplicateValues" dxfId="39" priority="10"/>
  </conditionalFormatting>
  <conditionalFormatting sqref="A189">
    <cfRule type="duplicateValues" dxfId="38" priority="9"/>
  </conditionalFormatting>
  <conditionalFormatting sqref="A191">
    <cfRule type="duplicateValues" dxfId="37" priority="6"/>
  </conditionalFormatting>
  <conditionalFormatting sqref="A191">
    <cfRule type="duplicateValues" dxfId="36" priority="5"/>
  </conditionalFormatting>
  <conditionalFormatting sqref="A192">
    <cfRule type="duplicateValues" dxfId="35" priority="4"/>
  </conditionalFormatting>
  <conditionalFormatting sqref="A192">
    <cfRule type="duplicateValues" dxfId="34" priority="3"/>
  </conditionalFormatting>
  <conditionalFormatting sqref="A193">
    <cfRule type="duplicateValues" dxfId="33" priority="2"/>
  </conditionalFormatting>
  <conditionalFormatting sqref="A193">
    <cfRule type="duplicateValues" dxfId="32" priority="1"/>
  </conditionalFormatting>
  <pageMargins left="0.70866141732283472" right="0.70866141732283472" top="0.74803149606299213" bottom="0.74803149606299213" header="0.31496062992125984" footer="0.31496062992125984"/>
  <pageSetup paperSize="9" orientation="portrait" r:id="rId1"/>
  <headerFooter>
    <oddHeader>&amp;L&amp;G</oddHeader>
  </headerFooter>
  <legacyDrawingHF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94"/>
  <sheetViews>
    <sheetView zoomScale="70" zoomScaleNormal="70" workbookViewId="0">
      <selection activeCell="A2" sqref="A2"/>
    </sheetView>
  </sheetViews>
  <sheetFormatPr defaultRowHeight="14.4" x14ac:dyDescent="0.3"/>
  <cols>
    <col min="1" max="1" width="56.21875" customWidth="1"/>
    <col min="2" max="2" width="85.77734375" style="1" customWidth="1"/>
    <col min="3" max="3" width="91.77734375" style="1" customWidth="1"/>
    <col min="4" max="4" width="94.77734375" style="1" customWidth="1"/>
    <col min="5" max="5" width="91.77734375" style="1" customWidth="1"/>
    <col min="6" max="6" width="104.44140625" style="1" customWidth="1"/>
  </cols>
  <sheetData>
    <row r="1" spans="1:6" x14ac:dyDescent="0.3">
      <c r="A1" t="s">
        <v>0</v>
      </c>
      <c r="B1" s="1" t="s">
        <v>311</v>
      </c>
      <c r="C1" s="1" t="s">
        <v>312</v>
      </c>
      <c r="D1" s="1" t="s">
        <v>313</v>
      </c>
      <c r="E1" s="1" t="s">
        <v>314</v>
      </c>
      <c r="F1" s="1" t="s">
        <v>315</v>
      </c>
    </row>
    <row r="2" spans="1:6" ht="72" x14ac:dyDescent="0.3">
      <c r="A2" t="s">
        <v>2</v>
      </c>
      <c r="B2" s="1" t="s">
        <v>316</v>
      </c>
      <c r="C2" s="9" t="s">
        <v>317</v>
      </c>
      <c r="D2" s="9" t="s">
        <v>318</v>
      </c>
      <c r="E2" s="9" t="s">
        <v>318</v>
      </c>
      <c r="F2" s="9" t="s">
        <v>7</v>
      </c>
    </row>
    <row r="3" spans="1:6" ht="129.6" x14ac:dyDescent="0.3">
      <c r="A3" t="s">
        <v>3</v>
      </c>
      <c r="B3" s="1" t="s">
        <v>319</v>
      </c>
      <c r="C3" s="9" t="s">
        <v>320</v>
      </c>
      <c r="D3" s="9" t="s">
        <v>321</v>
      </c>
      <c r="E3" s="9" t="s">
        <v>321</v>
      </c>
      <c r="F3" s="9" t="s">
        <v>322</v>
      </c>
    </row>
    <row r="4" spans="1:6" ht="86.4" x14ac:dyDescent="0.3">
      <c r="A4" t="s">
        <v>4</v>
      </c>
      <c r="B4" s="1" t="s">
        <v>323</v>
      </c>
      <c r="C4" s="9" t="s">
        <v>324</v>
      </c>
      <c r="D4" s="9" t="s">
        <v>325</v>
      </c>
      <c r="E4" s="9" t="s">
        <v>326</v>
      </c>
      <c r="F4" s="9" t="s">
        <v>327</v>
      </c>
    </row>
    <row r="5" spans="1:6" ht="115.2" x14ac:dyDescent="0.3">
      <c r="A5" t="s">
        <v>5</v>
      </c>
      <c r="B5" s="1" t="s">
        <v>328</v>
      </c>
      <c r="C5" s="9" t="s">
        <v>329</v>
      </c>
      <c r="D5" s="9" t="s">
        <v>330</v>
      </c>
      <c r="E5" s="9" t="s">
        <v>331</v>
      </c>
      <c r="F5" s="9" t="s">
        <v>332</v>
      </c>
    </row>
    <row r="6" spans="1:6" ht="57.6" x14ac:dyDescent="0.3">
      <c r="A6" t="s">
        <v>6</v>
      </c>
      <c r="B6" s="1" t="s">
        <v>333</v>
      </c>
      <c r="C6" s="9" t="s">
        <v>334</v>
      </c>
      <c r="D6" s="9" t="s">
        <v>335</v>
      </c>
      <c r="E6" s="9" t="s">
        <v>336</v>
      </c>
      <c r="F6" s="9" t="s">
        <v>337</v>
      </c>
    </row>
    <row r="7" spans="1:6" ht="28.8" x14ac:dyDescent="0.3">
      <c r="A7" t="s">
        <v>8</v>
      </c>
      <c r="B7" s="1" t="s">
        <v>338</v>
      </c>
      <c r="C7" s="9" t="s">
        <v>339</v>
      </c>
      <c r="D7" s="9" t="s">
        <v>338</v>
      </c>
      <c r="E7" s="9" t="s">
        <v>338</v>
      </c>
      <c r="F7" s="9" t="s">
        <v>340</v>
      </c>
    </row>
    <row r="8" spans="1:6" ht="57.6" x14ac:dyDescent="0.3">
      <c r="A8" t="s">
        <v>9</v>
      </c>
      <c r="B8" s="1" t="s">
        <v>341</v>
      </c>
      <c r="C8" s="9" t="s">
        <v>342</v>
      </c>
      <c r="D8" s="9" t="s">
        <v>338</v>
      </c>
      <c r="E8" s="9" t="s">
        <v>338</v>
      </c>
      <c r="F8" s="9" t="s">
        <v>7</v>
      </c>
    </row>
    <row r="9" spans="1:6" ht="72" x14ac:dyDescent="0.3">
      <c r="A9" t="s">
        <v>11</v>
      </c>
      <c r="B9" s="1" t="s">
        <v>343</v>
      </c>
      <c r="C9" s="9" t="s">
        <v>344</v>
      </c>
      <c r="D9" s="9" t="s">
        <v>321</v>
      </c>
      <c r="E9" s="9" t="s">
        <v>344</v>
      </c>
      <c r="F9" s="9" t="s">
        <v>345</v>
      </c>
    </row>
    <row r="10" spans="1:6" ht="86.4" x14ac:dyDescent="0.3">
      <c r="A10" t="s">
        <v>12</v>
      </c>
      <c r="B10" s="1" t="s">
        <v>346</v>
      </c>
      <c r="C10" s="9" t="s">
        <v>347</v>
      </c>
      <c r="D10" s="9" t="s">
        <v>348</v>
      </c>
      <c r="E10" s="9" t="s">
        <v>321</v>
      </c>
      <c r="F10" s="9" t="s">
        <v>349</v>
      </c>
    </row>
    <row r="11" spans="1:6" ht="86.4" x14ac:dyDescent="0.3">
      <c r="A11" t="s">
        <v>13</v>
      </c>
      <c r="B11" s="1" t="s">
        <v>350</v>
      </c>
      <c r="C11" s="9" t="s">
        <v>351</v>
      </c>
      <c r="D11" s="9" t="s">
        <v>352</v>
      </c>
      <c r="E11" s="9" t="s">
        <v>352</v>
      </c>
      <c r="F11" s="9" t="s">
        <v>353</v>
      </c>
    </row>
    <row r="12" spans="1:6" ht="129.6" x14ac:dyDescent="0.3">
      <c r="A12" t="s">
        <v>14</v>
      </c>
      <c r="B12" s="1" t="s">
        <v>354</v>
      </c>
      <c r="C12" s="9" t="s">
        <v>355</v>
      </c>
      <c r="D12" s="9" t="s">
        <v>356</v>
      </c>
      <c r="E12" s="9" t="s">
        <v>357</v>
      </c>
      <c r="F12" s="9" t="s">
        <v>358</v>
      </c>
    </row>
    <row r="13" spans="1:6" ht="129.6" x14ac:dyDescent="0.3">
      <c r="A13" t="s">
        <v>15</v>
      </c>
      <c r="B13" s="1" t="s">
        <v>359</v>
      </c>
      <c r="C13" s="9" t="s">
        <v>360</v>
      </c>
      <c r="D13" s="9" t="s">
        <v>361</v>
      </c>
      <c r="E13" s="9" t="s">
        <v>361</v>
      </c>
      <c r="F13" s="9" t="s">
        <v>362</v>
      </c>
    </row>
    <row r="14" spans="1:6" ht="43.2" x14ac:dyDescent="0.3">
      <c r="A14" t="s">
        <v>16</v>
      </c>
      <c r="B14" s="1" t="s">
        <v>363</v>
      </c>
      <c r="C14" s="9" t="s">
        <v>364</v>
      </c>
      <c r="D14" s="9" t="s">
        <v>365</v>
      </c>
      <c r="E14" s="9" t="s">
        <v>366</v>
      </c>
      <c r="F14" s="9" t="s">
        <v>7</v>
      </c>
    </row>
    <row r="15" spans="1:6" ht="43.2" x14ac:dyDescent="0.3">
      <c r="A15" t="s">
        <v>17</v>
      </c>
      <c r="B15" s="1" t="s">
        <v>367</v>
      </c>
      <c r="C15" s="9" t="s">
        <v>368</v>
      </c>
      <c r="D15" s="9" t="s">
        <v>369</v>
      </c>
      <c r="E15" s="9" t="s">
        <v>369</v>
      </c>
      <c r="F15" s="9" t="s">
        <v>7</v>
      </c>
    </row>
    <row r="16" spans="1:6" ht="57.6" x14ac:dyDescent="0.3">
      <c r="A16" t="s">
        <v>18</v>
      </c>
      <c r="B16" s="1" t="s">
        <v>370</v>
      </c>
      <c r="C16" s="9" t="s">
        <v>371</v>
      </c>
      <c r="D16" s="9" t="s">
        <v>372</v>
      </c>
      <c r="E16" s="9" t="s">
        <v>372</v>
      </c>
      <c r="F16" s="9" t="s">
        <v>373</v>
      </c>
    </row>
    <row r="17" spans="1:6" ht="100.8" x14ac:dyDescent="0.3">
      <c r="A17" t="s">
        <v>19</v>
      </c>
      <c r="B17" s="1" t="s">
        <v>374</v>
      </c>
      <c r="C17" s="9" t="s">
        <v>375</v>
      </c>
      <c r="D17" s="9" t="s">
        <v>376</v>
      </c>
      <c r="E17" s="9" t="s">
        <v>377</v>
      </c>
      <c r="F17" s="9" t="s">
        <v>378</v>
      </c>
    </row>
    <row r="18" spans="1:6" ht="100.8" x14ac:dyDescent="0.3">
      <c r="A18" t="s">
        <v>20</v>
      </c>
      <c r="B18" s="1" t="s">
        <v>379</v>
      </c>
      <c r="C18" s="9" t="s">
        <v>380</v>
      </c>
      <c r="D18" s="9" t="s">
        <v>381</v>
      </c>
      <c r="E18" s="9" t="s">
        <v>382</v>
      </c>
      <c r="F18" s="9" t="s">
        <v>383</v>
      </c>
    </row>
    <row r="19" spans="1:6" ht="115.2" x14ac:dyDescent="0.3">
      <c r="A19" t="s">
        <v>21</v>
      </c>
      <c r="B19" s="1" t="s">
        <v>384</v>
      </c>
      <c r="C19" s="9" t="s">
        <v>385</v>
      </c>
      <c r="D19" s="9" t="s">
        <v>386</v>
      </c>
      <c r="E19" s="9" t="s">
        <v>387</v>
      </c>
      <c r="F19" s="9" t="s">
        <v>7</v>
      </c>
    </row>
    <row r="20" spans="1:6" ht="86.4" x14ac:dyDescent="0.3">
      <c r="A20" t="s">
        <v>22</v>
      </c>
      <c r="B20" s="1" t="s">
        <v>388</v>
      </c>
      <c r="C20" s="9" t="s">
        <v>389</v>
      </c>
      <c r="D20" s="9" t="s">
        <v>390</v>
      </c>
      <c r="E20" s="9" t="s">
        <v>391</v>
      </c>
      <c r="F20" s="9" t="s">
        <v>392</v>
      </c>
    </row>
    <row r="21" spans="1:6" ht="115.2" x14ac:dyDescent="0.3">
      <c r="A21" t="s">
        <v>23</v>
      </c>
      <c r="B21" s="1" t="s">
        <v>393</v>
      </c>
      <c r="C21" s="9" t="s">
        <v>394</v>
      </c>
      <c r="D21" s="9" t="s">
        <v>395</v>
      </c>
      <c r="E21" s="9" t="s">
        <v>396</v>
      </c>
      <c r="F21" s="9" t="s">
        <v>7</v>
      </c>
    </row>
    <row r="22" spans="1:6" ht="129.6" x14ac:dyDescent="0.3">
      <c r="A22" t="s">
        <v>24</v>
      </c>
      <c r="B22" s="1" t="s">
        <v>397</v>
      </c>
      <c r="C22" s="9" t="s">
        <v>398</v>
      </c>
      <c r="D22" s="9" t="s">
        <v>397</v>
      </c>
      <c r="E22" s="9" t="s">
        <v>399</v>
      </c>
      <c r="F22" s="9" t="s">
        <v>400</v>
      </c>
    </row>
    <row r="23" spans="1:6" ht="144" x14ac:dyDescent="0.3">
      <c r="A23" t="s">
        <v>25</v>
      </c>
      <c r="B23" s="1" t="s">
        <v>401</v>
      </c>
      <c r="C23" s="9" t="s">
        <v>402</v>
      </c>
      <c r="D23" s="9" t="s">
        <v>403</v>
      </c>
      <c r="E23" s="9" t="s">
        <v>403</v>
      </c>
      <c r="F23" s="9" t="s">
        <v>404</v>
      </c>
    </row>
    <row r="24" spans="1:6" ht="115.2" x14ac:dyDescent="0.3">
      <c r="A24" t="s">
        <v>26</v>
      </c>
      <c r="B24" s="1" t="s">
        <v>405</v>
      </c>
      <c r="C24" s="9" t="s">
        <v>406</v>
      </c>
      <c r="D24" s="9" t="s">
        <v>407</v>
      </c>
      <c r="E24" s="9" t="s">
        <v>407</v>
      </c>
      <c r="F24" s="9" t="s">
        <v>7</v>
      </c>
    </row>
    <row r="25" spans="1:6" ht="28.8" x14ac:dyDescent="0.3">
      <c r="A25" t="s">
        <v>27</v>
      </c>
      <c r="B25" s="1" t="s">
        <v>408</v>
      </c>
      <c r="C25" s="9" t="s">
        <v>409</v>
      </c>
      <c r="D25" s="9" t="s">
        <v>410</v>
      </c>
      <c r="E25" s="9" t="s">
        <v>409</v>
      </c>
      <c r="F25" s="9" t="s">
        <v>7</v>
      </c>
    </row>
    <row r="26" spans="1:6" ht="72" x14ac:dyDescent="0.3">
      <c r="A26" t="s">
        <v>28</v>
      </c>
      <c r="B26" s="1" t="s">
        <v>411</v>
      </c>
      <c r="C26" s="9" t="s">
        <v>412</v>
      </c>
      <c r="D26" s="9" t="s">
        <v>413</v>
      </c>
      <c r="E26" s="9" t="s">
        <v>414</v>
      </c>
      <c r="F26" s="9" t="s">
        <v>7</v>
      </c>
    </row>
    <row r="27" spans="1:6" ht="43.2" x14ac:dyDescent="0.3">
      <c r="A27" t="s">
        <v>29</v>
      </c>
      <c r="B27" s="1" t="s">
        <v>415</v>
      </c>
      <c r="C27" s="9" t="s">
        <v>416</v>
      </c>
      <c r="D27" s="9" t="s">
        <v>417</v>
      </c>
      <c r="E27" s="9" t="s">
        <v>417</v>
      </c>
      <c r="F27" s="9" t="s">
        <v>418</v>
      </c>
    </row>
    <row r="28" spans="1:6" x14ac:dyDescent="0.3">
      <c r="A28" s="5" t="s">
        <v>1065</v>
      </c>
      <c r="B28" s="4" t="s">
        <v>1066</v>
      </c>
      <c r="C28" s="9"/>
      <c r="D28" s="9"/>
      <c r="E28" s="9"/>
      <c r="F28" s="9"/>
    </row>
    <row r="29" spans="1:6" ht="144" x14ac:dyDescent="0.3">
      <c r="A29" s="4" t="s">
        <v>1040</v>
      </c>
      <c r="B29" s="4" t="s">
        <v>1041</v>
      </c>
      <c r="C29" s="9" t="s">
        <v>1042</v>
      </c>
      <c r="D29" s="9" t="s">
        <v>1043</v>
      </c>
      <c r="E29" s="9" t="s">
        <v>1043</v>
      </c>
      <c r="F29" s="9" t="s">
        <v>1044</v>
      </c>
    </row>
    <row r="30" spans="1:6" ht="144" x14ac:dyDescent="0.3">
      <c r="A30" t="s">
        <v>30</v>
      </c>
      <c r="B30" s="1" t="s">
        <v>419</v>
      </c>
      <c r="C30" s="9" t="s">
        <v>420</v>
      </c>
      <c r="D30" s="9" t="s">
        <v>421</v>
      </c>
      <c r="E30" s="9" t="s">
        <v>422</v>
      </c>
      <c r="F30" s="9" t="s">
        <v>423</v>
      </c>
    </row>
    <row r="31" spans="1:6" ht="43.2" x14ac:dyDescent="0.3">
      <c r="A31" t="s">
        <v>31</v>
      </c>
      <c r="B31" s="1" t="s">
        <v>424</v>
      </c>
      <c r="C31" s="9" t="s">
        <v>425</v>
      </c>
      <c r="D31" s="9" t="s">
        <v>7</v>
      </c>
      <c r="E31" s="9" t="s">
        <v>7</v>
      </c>
      <c r="F31" s="9" t="s">
        <v>426</v>
      </c>
    </row>
    <row r="32" spans="1:6" ht="144" x14ac:dyDescent="0.3">
      <c r="A32" t="s">
        <v>32</v>
      </c>
      <c r="B32" s="1" t="s">
        <v>427</v>
      </c>
      <c r="C32" s="9" t="s">
        <v>428</v>
      </c>
      <c r="D32" s="9" t="s">
        <v>429</v>
      </c>
      <c r="E32" s="9" t="s">
        <v>428</v>
      </c>
      <c r="F32" s="9" t="s">
        <v>7</v>
      </c>
    </row>
    <row r="33" spans="1:6" ht="86.4" x14ac:dyDescent="0.3">
      <c r="A33" t="s">
        <v>33</v>
      </c>
      <c r="B33" s="1" t="s">
        <v>430</v>
      </c>
      <c r="C33" s="9" t="s">
        <v>431</v>
      </c>
      <c r="D33" s="9" t="s">
        <v>432</v>
      </c>
      <c r="E33" s="9" t="s">
        <v>432</v>
      </c>
      <c r="F33" s="9" t="s">
        <v>433</v>
      </c>
    </row>
    <row r="34" spans="1:6" ht="28.8" x14ac:dyDescent="0.3">
      <c r="A34" t="s">
        <v>34</v>
      </c>
      <c r="B34" s="1" t="s">
        <v>434</v>
      </c>
      <c r="C34" s="9" t="s">
        <v>435</v>
      </c>
      <c r="D34" s="9" t="s">
        <v>436</v>
      </c>
      <c r="E34" s="9" t="s">
        <v>437</v>
      </c>
      <c r="F34" s="9" t="s">
        <v>7</v>
      </c>
    </row>
    <row r="35" spans="1:6" ht="43.2" x14ac:dyDescent="0.3">
      <c r="A35" t="s">
        <v>35</v>
      </c>
      <c r="B35" s="1" t="s">
        <v>438</v>
      </c>
      <c r="C35" s="9" t="s">
        <v>439</v>
      </c>
      <c r="D35" s="9" t="s">
        <v>338</v>
      </c>
      <c r="E35" s="9" t="s">
        <v>440</v>
      </c>
      <c r="F35" s="9" t="s">
        <v>441</v>
      </c>
    </row>
    <row r="36" spans="1:6" ht="230.4" x14ac:dyDescent="0.3">
      <c r="A36" s="5" t="s">
        <v>1061</v>
      </c>
      <c r="B36" s="4" t="s">
        <v>1062</v>
      </c>
      <c r="C36" s="9" t="s">
        <v>1063</v>
      </c>
      <c r="D36" s="9"/>
      <c r="E36" s="9"/>
      <c r="F36" s="9" t="s">
        <v>1064</v>
      </c>
    </row>
    <row r="37" spans="1:6" ht="72" x14ac:dyDescent="0.3">
      <c r="A37" t="s">
        <v>36</v>
      </c>
      <c r="B37" s="1" t="s">
        <v>442</v>
      </c>
      <c r="C37" s="9" t="s">
        <v>443</v>
      </c>
      <c r="D37" s="9" t="s">
        <v>444</v>
      </c>
      <c r="E37" s="9" t="s">
        <v>445</v>
      </c>
      <c r="F37" s="9" t="s">
        <v>446</v>
      </c>
    </row>
    <row r="38" spans="1:6" ht="28.8" x14ac:dyDescent="0.3">
      <c r="A38" t="s">
        <v>37</v>
      </c>
      <c r="B38" s="1" t="s">
        <v>447</v>
      </c>
      <c r="C38" s="9" t="s">
        <v>448</v>
      </c>
      <c r="D38" s="9" t="s">
        <v>338</v>
      </c>
      <c r="E38" s="9" t="s">
        <v>338</v>
      </c>
      <c r="F38" s="9" t="s">
        <v>7</v>
      </c>
    </row>
    <row r="39" spans="1:6" ht="144" x14ac:dyDescent="0.3">
      <c r="A39" t="s">
        <v>38</v>
      </c>
      <c r="B39" s="1" t="s">
        <v>449</v>
      </c>
      <c r="C39" s="9" t="s">
        <v>450</v>
      </c>
      <c r="D39" s="9" t="s">
        <v>451</v>
      </c>
      <c r="E39" s="9" t="s">
        <v>452</v>
      </c>
      <c r="F39" s="9" t="s">
        <v>453</v>
      </c>
    </row>
    <row r="40" spans="1:6" ht="43.2" x14ac:dyDescent="0.3">
      <c r="A40" t="s">
        <v>39</v>
      </c>
      <c r="B40" s="1" t="s">
        <v>454</v>
      </c>
      <c r="C40" s="9" t="s">
        <v>338</v>
      </c>
      <c r="D40" s="9" t="s">
        <v>338</v>
      </c>
      <c r="E40" s="9" t="s">
        <v>338</v>
      </c>
      <c r="F40" s="9" t="s">
        <v>7</v>
      </c>
    </row>
    <row r="41" spans="1:6" ht="72" x14ac:dyDescent="0.3">
      <c r="A41" t="s">
        <v>40</v>
      </c>
      <c r="B41" s="1" t="s">
        <v>455</v>
      </c>
      <c r="C41" s="9" t="s">
        <v>456</v>
      </c>
      <c r="D41" s="9" t="s">
        <v>457</v>
      </c>
      <c r="E41" s="9" t="s">
        <v>457</v>
      </c>
      <c r="F41" s="9" t="s">
        <v>7</v>
      </c>
    </row>
    <row r="42" spans="1:6" ht="100.8" x14ac:dyDescent="0.3">
      <c r="A42" t="s">
        <v>41</v>
      </c>
      <c r="B42" s="1" t="s">
        <v>458</v>
      </c>
      <c r="C42" s="9" t="s">
        <v>459</v>
      </c>
      <c r="D42" s="9" t="s">
        <v>460</v>
      </c>
      <c r="E42" s="9" t="s">
        <v>461</v>
      </c>
      <c r="F42" s="9" t="s">
        <v>462</v>
      </c>
    </row>
    <row r="43" spans="1:6" ht="43.2" x14ac:dyDescent="0.3">
      <c r="A43" t="s">
        <v>42</v>
      </c>
      <c r="B43" s="1" t="s">
        <v>463</v>
      </c>
      <c r="C43" s="9" t="s">
        <v>464</v>
      </c>
      <c r="D43" s="9" t="s">
        <v>465</v>
      </c>
      <c r="E43" s="9" t="s">
        <v>466</v>
      </c>
      <c r="F43" s="9" t="s">
        <v>7</v>
      </c>
    </row>
    <row r="44" spans="1:6" ht="72" x14ac:dyDescent="0.3">
      <c r="A44" t="s">
        <v>43</v>
      </c>
      <c r="B44" s="1" t="s">
        <v>467</v>
      </c>
      <c r="C44" s="9" t="s">
        <v>468</v>
      </c>
      <c r="D44" s="9" t="s">
        <v>469</v>
      </c>
      <c r="E44" s="9" t="s">
        <v>470</v>
      </c>
      <c r="F44" s="9" t="s">
        <v>471</v>
      </c>
    </row>
    <row r="45" spans="1:6" ht="129.6" x14ac:dyDescent="0.3">
      <c r="A45" t="s">
        <v>44</v>
      </c>
      <c r="B45" s="1" t="s">
        <v>472</v>
      </c>
      <c r="C45" s="9" t="s">
        <v>473</v>
      </c>
      <c r="D45" s="9" t="s">
        <v>474</v>
      </c>
      <c r="E45" s="9" t="s">
        <v>475</v>
      </c>
      <c r="F45" s="9" t="s">
        <v>7</v>
      </c>
    </row>
    <row r="46" spans="1:6" ht="28.8" x14ac:dyDescent="0.3">
      <c r="A46" t="s">
        <v>45</v>
      </c>
      <c r="B46" s="1" t="s">
        <v>476</v>
      </c>
      <c r="C46" s="9" t="s">
        <v>477</v>
      </c>
      <c r="D46" s="9" t="s">
        <v>478</v>
      </c>
      <c r="E46" s="9" t="s">
        <v>478</v>
      </c>
      <c r="F46" s="9" t="s">
        <v>7</v>
      </c>
    </row>
    <row r="47" spans="1:6" ht="28.8" x14ac:dyDescent="0.3">
      <c r="A47" t="s">
        <v>46</v>
      </c>
      <c r="B47" s="1" t="s">
        <v>479</v>
      </c>
      <c r="C47" s="9" t="s">
        <v>480</v>
      </c>
      <c r="D47" s="9" t="s">
        <v>481</v>
      </c>
      <c r="E47" s="9" t="s">
        <v>482</v>
      </c>
      <c r="F47" s="9" t="s">
        <v>7</v>
      </c>
    </row>
    <row r="48" spans="1:6" ht="43.2" x14ac:dyDescent="0.3">
      <c r="A48" t="s">
        <v>47</v>
      </c>
      <c r="B48" s="1" t="s">
        <v>483</v>
      </c>
      <c r="C48" s="9" t="s">
        <v>1080</v>
      </c>
      <c r="D48" s="9" t="s">
        <v>484</v>
      </c>
      <c r="E48" s="9" t="s">
        <v>485</v>
      </c>
      <c r="F48" s="9" t="s">
        <v>7</v>
      </c>
    </row>
    <row r="49" spans="1:6" ht="43.2" x14ac:dyDescent="0.3">
      <c r="A49" t="s">
        <v>48</v>
      </c>
      <c r="B49" s="1" t="s">
        <v>486</v>
      </c>
      <c r="C49" s="9" t="s">
        <v>487</v>
      </c>
      <c r="D49" s="9" t="s">
        <v>488</v>
      </c>
      <c r="E49" s="9" t="s">
        <v>489</v>
      </c>
      <c r="F49" s="9" t="s">
        <v>7</v>
      </c>
    </row>
    <row r="50" spans="1:6" ht="28.8" x14ac:dyDescent="0.3">
      <c r="A50" t="s">
        <v>49</v>
      </c>
      <c r="B50" s="1" t="s">
        <v>490</v>
      </c>
      <c r="C50" s="9" t="s">
        <v>491</v>
      </c>
      <c r="D50" s="9" t="s">
        <v>492</v>
      </c>
      <c r="E50" s="9" t="s">
        <v>492</v>
      </c>
      <c r="F50" s="9" t="s">
        <v>7</v>
      </c>
    </row>
    <row r="51" spans="1:6" ht="28.8" x14ac:dyDescent="0.3">
      <c r="A51" t="s">
        <v>50</v>
      </c>
      <c r="B51" s="1" t="s">
        <v>493</v>
      </c>
      <c r="C51" s="9" t="s">
        <v>494</v>
      </c>
      <c r="D51" s="9" t="s">
        <v>338</v>
      </c>
      <c r="E51" s="9" t="s">
        <v>338</v>
      </c>
      <c r="F51" s="9" t="s">
        <v>7</v>
      </c>
    </row>
    <row r="52" spans="1:6" ht="57.6" x14ac:dyDescent="0.3">
      <c r="A52" t="s">
        <v>51</v>
      </c>
      <c r="B52" s="1" t="s">
        <v>495</v>
      </c>
      <c r="C52" s="9" t="s">
        <v>496</v>
      </c>
      <c r="D52" s="9" t="s">
        <v>497</v>
      </c>
      <c r="E52" s="9" t="s">
        <v>498</v>
      </c>
      <c r="F52" s="9" t="s">
        <v>7</v>
      </c>
    </row>
    <row r="53" spans="1:6" ht="57.6" x14ac:dyDescent="0.3">
      <c r="A53" t="s">
        <v>52</v>
      </c>
      <c r="B53" s="1" t="s">
        <v>499</v>
      </c>
      <c r="C53" s="9" t="s">
        <v>500</v>
      </c>
      <c r="D53" s="9" t="s">
        <v>338</v>
      </c>
      <c r="E53" s="9" t="s">
        <v>501</v>
      </c>
      <c r="F53" s="9" t="s">
        <v>502</v>
      </c>
    </row>
    <row r="54" spans="1:6" ht="115.2" x14ac:dyDescent="0.3">
      <c r="A54" t="s">
        <v>53</v>
      </c>
      <c r="B54" s="1" t="s">
        <v>503</v>
      </c>
      <c r="C54" s="9" t="s">
        <v>504</v>
      </c>
      <c r="D54" s="9" t="s">
        <v>505</v>
      </c>
      <c r="E54" s="9" t="s">
        <v>506</v>
      </c>
      <c r="F54" s="9" t="s">
        <v>507</v>
      </c>
    </row>
    <row r="55" spans="1:6" ht="129.6" x14ac:dyDescent="0.3">
      <c r="A55" t="s">
        <v>54</v>
      </c>
      <c r="B55" s="1" t="s">
        <v>508</v>
      </c>
      <c r="C55" s="9" t="s">
        <v>509</v>
      </c>
      <c r="D55" s="9" t="s">
        <v>510</v>
      </c>
      <c r="E55" s="9" t="s">
        <v>511</v>
      </c>
      <c r="F55" s="9" t="s">
        <v>512</v>
      </c>
    </row>
    <row r="56" spans="1:6" ht="43.2" x14ac:dyDescent="0.3">
      <c r="A56" t="s">
        <v>55</v>
      </c>
      <c r="B56" s="1" t="s">
        <v>513</v>
      </c>
      <c r="C56" s="9" t="s">
        <v>514</v>
      </c>
      <c r="D56" s="9" t="s">
        <v>515</v>
      </c>
      <c r="E56" s="9" t="s">
        <v>515</v>
      </c>
      <c r="F56" s="9" t="s">
        <v>516</v>
      </c>
    </row>
    <row r="57" spans="1:6" ht="144" x14ac:dyDescent="0.3">
      <c r="A57" t="s">
        <v>56</v>
      </c>
      <c r="B57" s="1" t="s">
        <v>517</v>
      </c>
      <c r="C57" s="9" t="s">
        <v>518</v>
      </c>
      <c r="D57" s="9" t="s">
        <v>519</v>
      </c>
      <c r="E57" s="9" t="s">
        <v>520</v>
      </c>
      <c r="F57" s="9" t="s">
        <v>521</v>
      </c>
    </row>
    <row r="58" spans="1:6" ht="100.8" x14ac:dyDescent="0.3">
      <c r="A58" t="s">
        <v>57</v>
      </c>
      <c r="B58" s="1" t="s">
        <v>522</v>
      </c>
      <c r="C58" s="9" t="s">
        <v>523</v>
      </c>
      <c r="D58" s="9" t="s">
        <v>460</v>
      </c>
      <c r="E58" s="9" t="s">
        <v>524</v>
      </c>
      <c r="F58" s="9" t="s">
        <v>7</v>
      </c>
    </row>
    <row r="59" spans="1:6" x14ac:dyDescent="0.3">
      <c r="A59" s="5" t="s">
        <v>1069</v>
      </c>
      <c r="B59" s="4" t="s">
        <v>1072</v>
      </c>
      <c r="C59" s="9" t="s">
        <v>1073</v>
      </c>
      <c r="D59" s="18" t="s">
        <v>1072</v>
      </c>
      <c r="E59" s="9" t="s">
        <v>1073</v>
      </c>
      <c r="F59" s="9"/>
    </row>
    <row r="60" spans="1:6" ht="86.4" x14ac:dyDescent="0.3">
      <c r="A60" t="s">
        <v>58</v>
      </c>
      <c r="B60" s="1" t="s">
        <v>525</v>
      </c>
      <c r="C60" s="9" t="s">
        <v>526</v>
      </c>
      <c r="D60" s="9" t="s">
        <v>527</v>
      </c>
      <c r="E60" s="9" t="s">
        <v>528</v>
      </c>
      <c r="F60" s="9" t="s">
        <v>529</v>
      </c>
    </row>
    <row r="61" spans="1:6" ht="28.8" x14ac:dyDescent="0.3">
      <c r="A61" t="s">
        <v>59</v>
      </c>
      <c r="B61" s="1" t="s">
        <v>530</v>
      </c>
      <c r="C61" s="9" t="s">
        <v>531</v>
      </c>
      <c r="D61" s="9" t="s">
        <v>532</v>
      </c>
      <c r="E61" s="9" t="s">
        <v>531</v>
      </c>
      <c r="F61" s="9" t="s">
        <v>533</v>
      </c>
    </row>
    <row r="62" spans="1:6" x14ac:dyDescent="0.3">
      <c r="A62" t="s">
        <v>60</v>
      </c>
      <c r="B62" s="1" t="e">
        <f>- Kronofogden erbjuder medarbetare möjligheten till hemarbete/flexibla arbetsformer. - Kronofogden har Påbörjat arbetet med en övergång till aktivitetsbaserade lokaler och därmed även öka yteffektiviteten. - Kronofogden strävar efter att ingå gröna hyresavtal.</f>
        <v>#NAME?</v>
      </c>
      <c r="C62" s="9" t="s">
        <v>534</v>
      </c>
      <c r="D62" s="9" t="s">
        <v>10</v>
      </c>
      <c r="E62" s="9" t="s">
        <v>535</v>
      </c>
      <c r="F62" s="9" t="s">
        <v>7</v>
      </c>
    </row>
    <row r="63" spans="1:6" ht="43.2" x14ac:dyDescent="0.3">
      <c r="A63" t="s">
        <v>61</v>
      </c>
      <c r="B63" s="1" t="s">
        <v>536</v>
      </c>
      <c r="C63" s="9" t="s">
        <v>537</v>
      </c>
      <c r="D63" s="9" t="s">
        <v>538</v>
      </c>
      <c r="E63" s="9" t="s">
        <v>539</v>
      </c>
      <c r="F63" s="9" t="s">
        <v>540</v>
      </c>
    </row>
    <row r="64" spans="1:6" ht="72" x14ac:dyDescent="0.3">
      <c r="A64" t="s">
        <v>62</v>
      </c>
      <c r="B64" s="1" t="s">
        <v>541</v>
      </c>
      <c r="C64" s="9" t="s">
        <v>542</v>
      </c>
      <c r="D64" s="9" t="s">
        <v>543</v>
      </c>
      <c r="E64" s="9" t="s">
        <v>369</v>
      </c>
      <c r="F64" s="9" t="s">
        <v>544</v>
      </c>
    </row>
    <row r="65" spans="1:6" ht="86.4" x14ac:dyDescent="0.3">
      <c r="A65" t="s">
        <v>63</v>
      </c>
      <c r="B65" s="1" t="s">
        <v>545</v>
      </c>
      <c r="C65" s="9" t="s">
        <v>546</v>
      </c>
      <c r="D65" s="9" t="s">
        <v>547</v>
      </c>
      <c r="E65" s="9" t="s">
        <v>548</v>
      </c>
      <c r="F65" s="9" t="s">
        <v>549</v>
      </c>
    </row>
    <row r="66" spans="1:6" ht="129.6" x14ac:dyDescent="0.3">
      <c r="A66" t="s">
        <v>64</v>
      </c>
      <c r="B66" s="1" t="s">
        <v>550</v>
      </c>
      <c r="C66" s="9" t="s">
        <v>551</v>
      </c>
      <c r="D66" s="9" t="s">
        <v>552</v>
      </c>
      <c r="E66" s="9" t="s">
        <v>338</v>
      </c>
      <c r="F66" s="9" t="s">
        <v>553</v>
      </c>
    </row>
    <row r="67" spans="1:6" ht="100.8" x14ac:dyDescent="0.3">
      <c r="A67" t="s">
        <v>65</v>
      </c>
      <c r="B67" s="1" t="s">
        <v>554</v>
      </c>
      <c r="C67" s="9" t="s">
        <v>555</v>
      </c>
      <c r="D67" s="9" t="s">
        <v>556</v>
      </c>
      <c r="E67" s="9" t="s">
        <v>369</v>
      </c>
      <c r="F67" s="9" t="s">
        <v>557</v>
      </c>
    </row>
    <row r="68" spans="1:6" x14ac:dyDescent="0.3">
      <c r="A68" t="s">
        <v>66</v>
      </c>
      <c r="B68" s="1" t="s">
        <v>558</v>
      </c>
      <c r="C68" s="9" t="s">
        <v>558</v>
      </c>
      <c r="D68" s="9" t="s">
        <v>558</v>
      </c>
      <c r="E68" s="9" t="s">
        <v>558</v>
      </c>
      <c r="F68" s="9" t="s">
        <v>7</v>
      </c>
    </row>
    <row r="69" spans="1:6" ht="158.4" x14ac:dyDescent="0.3">
      <c r="A69" t="s">
        <v>67</v>
      </c>
      <c r="B69" s="1" t="s">
        <v>559</v>
      </c>
      <c r="C69" s="9" t="s">
        <v>560</v>
      </c>
      <c r="D69" s="9" t="s">
        <v>561</v>
      </c>
      <c r="E69" s="9" t="s">
        <v>561</v>
      </c>
      <c r="F69" s="9" t="s">
        <v>562</v>
      </c>
    </row>
    <row r="70" spans="1:6" ht="72" x14ac:dyDescent="0.3">
      <c r="A70" t="s">
        <v>68</v>
      </c>
      <c r="B70" s="1" t="s">
        <v>563</v>
      </c>
      <c r="C70" s="9" t="s">
        <v>564</v>
      </c>
      <c r="D70" s="9" t="s">
        <v>565</v>
      </c>
      <c r="E70" s="9" t="s">
        <v>566</v>
      </c>
      <c r="F70" s="9" t="s">
        <v>567</v>
      </c>
    </row>
    <row r="71" spans="1:6" ht="43.2" x14ac:dyDescent="0.3">
      <c r="A71" t="s">
        <v>69</v>
      </c>
      <c r="B71" s="1" t="s">
        <v>568</v>
      </c>
      <c r="C71" s="9" t="s">
        <v>569</v>
      </c>
      <c r="D71" s="9" t="s">
        <v>570</v>
      </c>
      <c r="E71" s="9" t="s">
        <v>570</v>
      </c>
      <c r="F71" s="9" t="s">
        <v>571</v>
      </c>
    </row>
    <row r="72" spans="1:6" ht="57.6" x14ac:dyDescent="0.3">
      <c r="A72" t="s">
        <v>70</v>
      </c>
      <c r="B72" s="1" t="s">
        <v>572</v>
      </c>
      <c r="C72" s="9" t="s">
        <v>573</v>
      </c>
      <c r="D72" s="9" t="s">
        <v>574</v>
      </c>
      <c r="E72" s="9" t="s">
        <v>574</v>
      </c>
      <c r="F72" s="9" t="s">
        <v>575</v>
      </c>
    </row>
    <row r="73" spans="1:6" ht="57.6" x14ac:dyDescent="0.3">
      <c r="A73" t="s">
        <v>71</v>
      </c>
      <c r="B73" s="1" t="s">
        <v>576</v>
      </c>
      <c r="C73" s="9" t="s">
        <v>577</v>
      </c>
      <c r="D73" s="9" t="s">
        <v>578</v>
      </c>
      <c r="E73" s="9" t="s">
        <v>579</v>
      </c>
      <c r="F73" s="9" t="s">
        <v>580</v>
      </c>
    </row>
    <row r="74" spans="1:6" ht="129.6" x14ac:dyDescent="0.3">
      <c r="A74" t="s">
        <v>72</v>
      </c>
      <c r="B74" s="1" t="s">
        <v>581</v>
      </c>
      <c r="C74" s="9" t="s">
        <v>582</v>
      </c>
      <c r="D74" s="9" t="s">
        <v>583</v>
      </c>
      <c r="E74" s="9" t="s">
        <v>584</v>
      </c>
      <c r="F74" s="9" t="s">
        <v>585</v>
      </c>
    </row>
    <row r="75" spans="1:6" ht="57.6" x14ac:dyDescent="0.3">
      <c r="A75" t="s">
        <v>73</v>
      </c>
      <c r="B75" s="1" t="s">
        <v>586</v>
      </c>
      <c r="C75" s="9" t="s">
        <v>587</v>
      </c>
      <c r="D75" s="9" t="s">
        <v>588</v>
      </c>
      <c r="E75" s="9" t="s">
        <v>589</v>
      </c>
      <c r="F75" s="9" t="s">
        <v>7</v>
      </c>
    </row>
    <row r="76" spans="1:6" ht="115.2" x14ac:dyDescent="0.3">
      <c r="A76" t="s">
        <v>74</v>
      </c>
      <c r="B76" s="1" t="s">
        <v>590</v>
      </c>
      <c r="C76" s="9" t="s">
        <v>591</v>
      </c>
      <c r="D76" s="9" t="s">
        <v>592</v>
      </c>
      <c r="E76" s="9" t="s">
        <v>593</v>
      </c>
      <c r="F76" s="9" t="s">
        <v>594</v>
      </c>
    </row>
    <row r="77" spans="1:6" ht="72" x14ac:dyDescent="0.3">
      <c r="A77" t="s">
        <v>75</v>
      </c>
      <c r="B77" s="1" t="s">
        <v>595</v>
      </c>
      <c r="C77" s="9" t="s">
        <v>596</v>
      </c>
      <c r="D77" s="9" t="s">
        <v>597</v>
      </c>
      <c r="E77" s="9" t="s">
        <v>597</v>
      </c>
      <c r="F77" s="9" t="s">
        <v>598</v>
      </c>
    </row>
    <row r="78" spans="1:6" ht="86.4" x14ac:dyDescent="0.3">
      <c r="A78" t="s">
        <v>76</v>
      </c>
      <c r="B78" s="1" t="s">
        <v>599</v>
      </c>
      <c r="C78" s="9" t="s">
        <v>600</v>
      </c>
      <c r="D78" s="9" t="s">
        <v>321</v>
      </c>
      <c r="E78" s="9" t="s">
        <v>600</v>
      </c>
      <c r="F78" s="9" t="s">
        <v>7</v>
      </c>
    </row>
    <row r="79" spans="1:6" ht="86.4" x14ac:dyDescent="0.3">
      <c r="A79" t="s">
        <v>77</v>
      </c>
      <c r="B79" s="1" t="s">
        <v>601</v>
      </c>
      <c r="C79" s="9" t="s">
        <v>602</v>
      </c>
      <c r="D79" s="9" t="s">
        <v>603</v>
      </c>
      <c r="E79" s="9" t="s">
        <v>10</v>
      </c>
      <c r="F79" s="9" t="s">
        <v>10</v>
      </c>
    </row>
    <row r="80" spans="1:6" ht="115.2" x14ac:dyDescent="0.3">
      <c r="A80" t="s">
        <v>78</v>
      </c>
      <c r="B80" s="1" t="s">
        <v>604</v>
      </c>
      <c r="C80" s="9" t="s">
        <v>605</v>
      </c>
      <c r="D80" s="9" t="s">
        <v>606</v>
      </c>
      <c r="E80" s="9" t="s">
        <v>606</v>
      </c>
      <c r="F80" s="9" t="s">
        <v>7</v>
      </c>
    </row>
    <row r="81" spans="1:6" ht="100.8" x14ac:dyDescent="0.3">
      <c r="A81" t="s">
        <v>79</v>
      </c>
      <c r="B81" s="1" t="s">
        <v>607</v>
      </c>
      <c r="C81" s="9" t="s">
        <v>608</v>
      </c>
      <c r="D81" s="9" t="s">
        <v>609</v>
      </c>
      <c r="E81" s="9" t="s">
        <v>610</v>
      </c>
      <c r="F81" s="9" t="s">
        <v>611</v>
      </c>
    </row>
    <row r="82" spans="1:6" ht="57.6" x14ac:dyDescent="0.3">
      <c r="A82" t="s">
        <v>80</v>
      </c>
      <c r="B82" s="1" t="s">
        <v>612</v>
      </c>
      <c r="C82" s="9" t="s">
        <v>613</v>
      </c>
      <c r="D82" s="9" t="s">
        <v>614</v>
      </c>
      <c r="E82" s="9" t="s">
        <v>614</v>
      </c>
      <c r="F82" s="9" t="s">
        <v>615</v>
      </c>
    </row>
    <row r="83" spans="1:6" x14ac:dyDescent="0.3">
      <c r="A83" t="s">
        <v>81</v>
      </c>
      <c r="B83" s="1" t="s">
        <v>616</v>
      </c>
      <c r="C83" s="9" t="s">
        <v>617</v>
      </c>
      <c r="D83" s="9" t="s">
        <v>338</v>
      </c>
      <c r="E83" s="9" t="s">
        <v>338</v>
      </c>
      <c r="F83" s="9" t="s">
        <v>618</v>
      </c>
    </row>
    <row r="84" spans="1:6" ht="43.2" x14ac:dyDescent="0.3">
      <c r="A84" t="s">
        <v>82</v>
      </c>
      <c r="B84" s="1" t="s">
        <v>619</v>
      </c>
      <c r="C84" s="9" t="s">
        <v>620</v>
      </c>
      <c r="D84" s="9" t="s">
        <v>621</v>
      </c>
      <c r="E84" s="9" t="s">
        <v>622</v>
      </c>
      <c r="F84" s="9" t="s">
        <v>7</v>
      </c>
    </row>
    <row r="85" spans="1:6" ht="158.4" x14ac:dyDescent="0.3">
      <c r="A85" t="s">
        <v>626</v>
      </c>
      <c r="B85" s="1" t="s">
        <v>627</v>
      </c>
      <c r="C85" s="9" t="s">
        <v>628</v>
      </c>
      <c r="D85" s="9" t="s">
        <v>629</v>
      </c>
      <c r="E85" s="9" t="s">
        <v>10</v>
      </c>
      <c r="F85" s="9" t="s">
        <v>630</v>
      </c>
    </row>
    <row r="86" spans="1:6" ht="57.6" x14ac:dyDescent="0.3">
      <c r="A86" t="s">
        <v>83</v>
      </c>
      <c r="B86" s="1" t="s">
        <v>623</v>
      </c>
      <c r="C86" s="9" t="s">
        <v>624</v>
      </c>
      <c r="D86" s="9" t="s">
        <v>625</v>
      </c>
      <c r="E86" s="9" t="s">
        <v>610</v>
      </c>
      <c r="F86" s="9" t="s">
        <v>7</v>
      </c>
    </row>
    <row r="87" spans="1:6" ht="144" x14ac:dyDescent="0.3">
      <c r="A87" t="s">
        <v>85</v>
      </c>
      <c r="B87" s="1" t="s">
        <v>631</v>
      </c>
      <c r="C87" s="9" t="s">
        <v>632</v>
      </c>
      <c r="D87" s="9" t="s">
        <v>633</v>
      </c>
      <c r="E87" s="9" t="s">
        <v>633</v>
      </c>
      <c r="F87" s="9" t="s">
        <v>634</v>
      </c>
    </row>
    <row r="88" spans="1:6" ht="43.2" x14ac:dyDescent="0.3">
      <c r="A88" t="s">
        <v>86</v>
      </c>
      <c r="B88" s="1" t="s">
        <v>635</v>
      </c>
      <c r="C88" s="9" t="e">
        <f>- Gjort en planering för hur uppdraget ska fullföljas vid myndigheten.  - Genomfört inköp för att kunna fullfölja den planering som gjorts - Bytt ut resterande (möjlig) belysning till LED - Informerat om uppdraget internt och externt</f>
        <v>#NAME?</v>
      </c>
      <c r="D88" s="9" t="s">
        <v>636</v>
      </c>
      <c r="E88" s="9" t="s">
        <v>637</v>
      </c>
      <c r="F88" s="9" t="s">
        <v>7</v>
      </c>
    </row>
    <row r="89" spans="1:6" ht="28.8" x14ac:dyDescent="0.3">
      <c r="A89" t="s">
        <v>87</v>
      </c>
      <c r="B89" s="1" t="s">
        <v>638</v>
      </c>
      <c r="C89" s="9" t="s">
        <v>639</v>
      </c>
      <c r="D89" s="9" t="s">
        <v>640</v>
      </c>
      <c r="E89" s="9" t="s">
        <v>640</v>
      </c>
      <c r="F89" s="9" t="s">
        <v>641</v>
      </c>
    </row>
    <row r="90" spans="1:6" ht="43.2" x14ac:dyDescent="0.3">
      <c r="A90" t="s">
        <v>88</v>
      </c>
      <c r="B90" s="1" t="s">
        <v>321</v>
      </c>
      <c r="C90" s="9" t="s">
        <v>642</v>
      </c>
      <c r="D90" s="9" t="s">
        <v>643</v>
      </c>
      <c r="E90" s="9" t="s">
        <v>643</v>
      </c>
      <c r="F90" s="9" t="s">
        <v>643</v>
      </c>
    </row>
    <row r="91" spans="1:6" ht="144" x14ac:dyDescent="0.3">
      <c r="A91" t="s">
        <v>89</v>
      </c>
      <c r="B91" s="1" t="s">
        <v>644</v>
      </c>
      <c r="C91" s="9" t="s">
        <v>645</v>
      </c>
      <c r="D91" s="9" t="s">
        <v>646</v>
      </c>
      <c r="E91" s="9" t="s">
        <v>645</v>
      </c>
      <c r="F91" s="9" t="s">
        <v>7</v>
      </c>
    </row>
    <row r="92" spans="1:6" ht="28.8" x14ac:dyDescent="0.3">
      <c r="A92" t="s">
        <v>90</v>
      </c>
      <c r="B92" s="1" t="s">
        <v>647</v>
      </c>
      <c r="C92" s="9" t="s">
        <v>648</v>
      </c>
      <c r="D92" s="9" t="s">
        <v>649</v>
      </c>
      <c r="E92" s="9" t="s">
        <v>650</v>
      </c>
      <c r="F92" s="9" t="s">
        <v>651</v>
      </c>
    </row>
    <row r="93" spans="1:6" ht="100.8" x14ac:dyDescent="0.3">
      <c r="A93" t="s">
        <v>91</v>
      </c>
      <c r="B93" s="1" t="s">
        <v>652</v>
      </c>
      <c r="C93" s="9" t="s">
        <v>653</v>
      </c>
      <c r="D93" s="9" t="s">
        <v>654</v>
      </c>
      <c r="E93" s="9" t="s">
        <v>655</v>
      </c>
      <c r="F93" s="9" t="s">
        <v>656</v>
      </c>
    </row>
    <row r="94" spans="1:6" ht="144" x14ac:dyDescent="0.3">
      <c r="A94" t="s">
        <v>92</v>
      </c>
      <c r="B94" s="1" t="s">
        <v>657</v>
      </c>
      <c r="C94" s="9" t="s">
        <v>658</v>
      </c>
      <c r="D94" s="9" t="s">
        <v>659</v>
      </c>
      <c r="E94" s="9" t="s">
        <v>660</v>
      </c>
      <c r="F94" s="9" t="s">
        <v>661</v>
      </c>
    </row>
    <row r="95" spans="1:6" ht="144" x14ac:dyDescent="0.3">
      <c r="A95" t="s">
        <v>93</v>
      </c>
      <c r="B95" s="1" t="s">
        <v>662</v>
      </c>
      <c r="C95" s="9" t="s">
        <v>663</v>
      </c>
      <c r="D95" s="9" t="s">
        <v>664</v>
      </c>
      <c r="E95" s="9" t="s">
        <v>664</v>
      </c>
      <c r="F95" s="9" t="s">
        <v>665</v>
      </c>
    </row>
    <row r="96" spans="1:6" ht="57.6" x14ac:dyDescent="0.3">
      <c r="A96" t="s">
        <v>94</v>
      </c>
      <c r="B96" s="1" t="s">
        <v>666</v>
      </c>
      <c r="C96" s="9" t="s">
        <v>667</v>
      </c>
      <c r="D96" s="9" t="s">
        <v>10</v>
      </c>
      <c r="E96" s="9" t="s">
        <v>668</v>
      </c>
      <c r="F96" s="9" t="s">
        <v>669</v>
      </c>
    </row>
    <row r="97" spans="1:6" ht="57.6" x14ac:dyDescent="0.3">
      <c r="A97" t="s">
        <v>95</v>
      </c>
      <c r="B97" s="1" t="s">
        <v>670</v>
      </c>
      <c r="C97" s="9" t="s">
        <v>671</v>
      </c>
      <c r="D97" s="9" t="s">
        <v>672</v>
      </c>
      <c r="E97" s="9" t="s">
        <v>673</v>
      </c>
      <c r="F97" s="9" t="s">
        <v>674</v>
      </c>
    </row>
    <row r="98" spans="1:6" ht="43.2" x14ac:dyDescent="0.3">
      <c r="A98" t="s">
        <v>96</v>
      </c>
      <c r="B98" s="1" t="s">
        <v>675</v>
      </c>
      <c r="C98" s="9" t="s">
        <v>676</v>
      </c>
      <c r="D98" s="9" t="s">
        <v>677</v>
      </c>
      <c r="E98" s="9" t="s">
        <v>678</v>
      </c>
      <c r="F98" s="9" t="s">
        <v>7</v>
      </c>
    </row>
    <row r="99" spans="1:6" ht="28.8" x14ac:dyDescent="0.3">
      <c r="A99" t="s">
        <v>97</v>
      </c>
      <c r="B99" s="1" t="s">
        <v>679</v>
      </c>
      <c r="C99" s="9" t="s">
        <v>680</v>
      </c>
      <c r="D99" s="9" t="s">
        <v>681</v>
      </c>
      <c r="E99" s="9" t="s">
        <v>682</v>
      </c>
      <c r="F99" s="9" t="s">
        <v>7</v>
      </c>
    </row>
    <row r="100" spans="1:6" ht="43.2" x14ac:dyDescent="0.3">
      <c r="A100" t="s">
        <v>98</v>
      </c>
      <c r="B100" s="1" t="s">
        <v>683</v>
      </c>
      <c r="C100" s="9" t="s">
        <v>684</v>
      </c>
      <c r="D100" s="9" t="s">
        <v>685</v>
      </c>
      <c r="E100" s="9" t="s">
        <v>686</v>
      </c>
      <c r="F100" s="9" t="s">
        <v>687</v>
      </c>
    </row>
    <row r="101" spans="1:6" ht="57.6" x14ac:dyDescent="0.3">
      <c r="A101" t="s">
        <v>99</v>
      </c>
      <c r="B101" s="1" t="s">
        <v>688</v>
      </c>
      <c r="C101" s="9" t="s">
        <v>689</v>
      </c>
      <c r="D101" s="9" t="s">
        <v>690</v>
      </c>
      <c r="E101" s="9" t="s">
        <v>690</v>
      </c>
      <c r="F101" s="9" t="s">
        <v>7</v>
      </c>
    </row>
    <row r="102" spans="1:6" ht="144" x14ac:dyDescent="0.3">
      <c r="A102" t="s">
        <v>100</v>
      </c>
      <c r="B102" s="1" t="s">
        <v>691</v>
      </c>
      <c r="C102" s="9" t="s">
        <v>692</v>
      </c>
      <c r="D102" s="9" t="s">
        <v>693</v>
      </c>
      <c r="E102" s="9" t="s">
        <v>694</v>
      </c>
      <c r="F102" s="9" t="s">
        <v>695</v>
      </c>
    </row>
    <row r="103" spans="1:6" ht="115.2" x14ac:dyDescent="0.3">
      <c r="A103" t="s">
        <v>101</v>
      </c>
      <c r="B103" s="1" t="s">
        <v>696</v>
      </c>
      <c r="C103" s="9" t="s">
        <v>697</v>
      </c>
      <c r="D103" s="9" t="s">
        <v>698</v>
      </c>
      <c r="E103" s="9" t="s">
        <v>699</v>
      </c>
      <c r="F103" s="9" t="s">
        <v>7</v>
      </c>
    </row>
    <row r="104" spans="1:6" ht="43.2" x14ac:dyDescent="0.3">
      <c r="A104" t="s">
        <v>102</v>
      </c>
      <c r="B104" s="1" t="s">
        <v>700</v>
      </c>
      <c r="C104" s="9" t="s">
        <v>701</v>
      </c>
      <c r="D104" s="9" t="s">
        <v>702</v>
      </c>
      <c r="E104" s="9" t="s">
        <v>703</v>
      </c>
      <c r="F104" s="9" t="s">
        <v>704</v>
      </c>
    </row>
    <row r="105" spans="1:6" ht="28.8" x14ac:dyDescent="0.3">
      <c r="A105" t="s">
        <v>103</v>
      </c>
      <c r="B105" s="1" t="s">
        <v>705</v>
      </c>
      <c r="C105" s="9" t="s">
        <v>706</v>
      </c>
      <c r="D105" s="9" t="s">
        <v>707</v>
      </c>
      <c r="E105" s="9" t="s">
        <v>707</v>
      </c>
      <c r="F105" s="9" t="s">
        <v>708</v>
      </c>
    </row>
    <row r="106" spans="1:6" ht="57.6" x14ac:dyDescent="0.3">
      <c r="A106" t="s">
        <v>104</v>
      </c>
      <c r="B106" s="1" t="s">
        <v>709</v>
      </c>
      <c r="C106" s="9" t="s">
        <v>480</v>
      </c>
      <c r="D106" s="9" t="s">
        <v>710</v>
      </c>
      <c r="E106" s="9" t="s">
        <v>711</v>
      </c>
      <c r="F106" s="9" t="s">
        <v>712</v>
      </c>
    </row>
    <row r="107" spans="1:6" ht="72" x14ac:dyDescent="0.3">
      <c r="A107" t="s">
        <v>105</v>
      </c>
      <c r="B107" s="1" t="s">
        <v>713</v>
      </c>
      <c r="C107" s="9" t="s">
        <v>714</v>
      </c>
      <c r="D107" s="9" t="s">
        <v>715</v>
      </c>
      <c r="E107" s="9" t="s">
        <v>716</v>
      </c>
      <c r="F107" s="9" t="s">
        <v>717</v>
      </c>
    </row>
    <row r="108" spans="1:6" ht="144" x14ac:dyDescent="0.3">
      <c r="A108" t="s">
        <v>106</v>
      </c>
      <c r="B108" s="1" t="s">
        <v>718</v>
      </c>
      <c r="C108" s="9" t="s">
        <v>719</v>
      </c>
      <c r="D108" s="9" t="s">
        <v>720</v>
      </c>
      <c r="E108" s="9" t="s">
        <v>721</v>
      </c>
      <c r="F108" s="9" t="s">
        <v>722</v>
      </c>
    </row>
    <row r="109" spans="1:6" ht="72" x14ac:dyDescent="0.3">
      <c r="A109" t="s">
        <v>107</v>
      </c>
      <c r="B109" s="1" t="s">
        <v>723</v>
      </c>
      <c r="C109" s="9" t="s">
        <v>724</v>
      </c>
      <c r="D109" s="9" t="s">
        <v>725</v>
      </c>
      <c r="E109" s="9" t="s">
        <v>480</v>
      </c>
      <c r="F109" s="9" t="s">
        <v>7</v>
      </c>
    </row>
    <row r="110" spans="1:6" ht="72" x14ac:dyDescent="0.3">
      <c r="A110" t="s">
        <v>108</v>
      </c>
      <c r="B110" s="1" t="s">
        <v>726</v>
      </c>
      <c r="C110" s="9" t="s">
        <v>727</v>
      </c>
      <c r="D110" s="9" t="s">
        <v>728</v>
      </c>
      <c r="E110" s="9" t="s">
        <v>729</v>
      </c>
      <c r="F110" s="9" t="s">
        <v>730</v>
      </c>
    </row>
    <row r="111" spans="1:6" ht="86.4" x14ac:dyDescent="0.3">
      <c r="A111" t="s">
        <v>109</v>
      </c>
      <c r="B111" s="1" t="s">
        <v>731</v>
      </c>
      <c r="C111" s="9" t="s">
        <v>732</v>
      </c>
      <c r="D111" s="9" t="s">
        <v>733</v>
      </c>
      <c r="E111" s="9" t="s">
        <v>733</v>
      </c>
      <c r="F111" s="9" t="s">
        <v>7</v>
      </c>
    </row>
    <row r="112" spans="1:6" ht="43.2" x14ac:dyDescent="0.3">
      <c r="A112" t="s">
        <v>110</v>
      </c>
      <c r="B112" s="1" t="s">
        <v>734</v>
      </c>
      <c r="C112" s="9" t="s">
        <v>735</v>
      </c>
      <c r="D112" s="9" t="s">
        <v>736</v>
      </c>
      <c r="E112" s="9" t="s">
        <v>737</v>
      </c>
      <c r="F112" s="9" t="s">
        <v>7</v>
      </c>
    </row>
    <row r="113" spans="1:6" ht="57.6" x14ac:dyDescent="0.3">
      <c r="A113" t="s">
        <v>111</v>
      </c>
      <c r="B113" s="1" t="s">
        <v>738</v>
      </c>
      <c r="C113" s="9" t="s">
        <v>739</v>
      </c>
      <c r="D113" s="9" t="s">
        <v>739</v>
      </c>
      <c r="E113" s="9" t="s">
        <v>739</v>
      </c>
      <c r="F113" s="9" t="s">
        <v>7</v>
      </c>
    </row>
    <row r="114" spans="1:6" x14ac:dyDescent="0.3">
      <c r="A114" s="5" t="s">
        <v>1068</v>
      </c>
      <c r="B114" s="4"/>
      <c r="C114" s="9"/>
      <c r="D114" s="9"/>
      <c r="E114" s="9"/>
      <c r="F114" s="9"/>
    </row>
    <row r="115" spans="1:6" ht="72" x14ac:dyDescent="0.3">
      <c r="A115" t="s">
        <v>112</v>
      </c>
      <c r="B115" s="1" t="s">
        <v>740</v>
      </c>
      <c r="C115" s="9" t="s">
        <v>741</v>
      </c>
      <c r="D115" s="9" t="s">
        <v>742</v>
      </c>
      <c r="E115" s="9" t="s">
        <v>742</v>
      </c>
      <c r="F115" s="9" t="s">
        <v>743</v>
      </c>
    </row>
    <row r="116" spans="1:6" ht="57.6" x14ac:dyDescent="0.3">
      <c r="A116" t="s">
        <v>113</v>
      </c>
      <c r="B116" s="1" t="s">
        <v>744</v>
      </c>
      <c r="C116" s="9" t="s">
        <v>745</v>
      </c>
      <c r="D116" s="9" t="s">
        <v>746</v>
      </c>
      <c r="E116" s="9" t="s">
        <v>747</v>
      </c>
      <c r="F116" s="9" t="s">
        <v>7</v>
      </c>
    </row>
    <row r="117" spans="1:6" ht="115.2" x14ac:dyDescent="0.3">
      <c r="A117" s="5" t="s">
        <v>1055</v>
      </c>
      <c r="B117" s="4" t="s">
        <v>1057</v>
      </c>
      <c r="C117" s="9" t="s">
        <v>1058</v>
      </c>
      <c r="D117" s="9" t="s">
        <v>1059</v>
      </c>
      <c r="E117" s="9" t="s">
        <v>1060</v>
      </c>
      <c r="F117" s="9"/>
    </row>
    <row r="118" spans="1:6" ht="43.2" x14ac:dyDescent="0.3">
      <c r="A118" t="s">
        <v>114</v>
      </c>
      <c r="B118" s="1" t="s">
        <v>748</v>
      </c>
      <c r="C118" s="9" t="s">
        <v>749</v>
      </c>
      <c r="D118" s="9" t="s">
        <v>750</v>
      </c>
      <c r="E118" s="9" t="s">
        <v>750</v>
      </c>
      <c r="F118" s="9" t="s">
        <v>7</v>
      </c>
    </row>
    <row r="119" spans="1:6" ht="28.8" x14ac:dyDescent="0.3">
      <c r="A119" t="s">
        <v>115</v>
      </c>
      <c r="B119" s="1" t="s">
        <v>751</v>
      </c>
      <c r="C119" s="9" t="s">
        <v>752</v>
      </c>
      <c r="D119" s="9" t="s">
        <v>753</v>
      </c>
      <c r="E119" s="9" t="s">
        <v>753</v>
      </c>
      <c r="F119" s="9" t="s">
        <v>754</v>
      </c>
    </row>
    <row r="120" spans="1:6" ht="43.2" x14ac:dyDescent="0.3">
      <c r="A120" t="s">
        <v>116</v>
      </c>
      <c r="B120" s="1" t="s">
        <v>755</v>
      </c>
      <c r="C120" s="9" t="s">
        <v>756</v>
      </c>
      <c r="D120" s="9" t="s">
        <v>757</v>
      </c>
      <c r="E120" s="9" t="s">
        <v>757</v>
      </c>
      <c r="F120" s="9" t="s">
        <v>7</v>
      </c>
    </row>
    <row r="121" spans="1:6" ht="43.2" x14ac:dyDescent="0.3">
      <c r="A121" t="s">
        <v>117</v>
      </c>
      <c r="B121" s="1" t="s">
        <v>758</v>
      </c>
      <c r="C121" s="9" t="s">
        <v>759</v>
      </c>
      <c r="D121" s="9" t="s">
        <v>760</v>
      </c>
      <c r="E121" s="9" t="s">
        <v>761</v>
      </c>
      <c r="F121" s="9" t="s">
        <v>7</v>
      </c>
    </row>
    <row r="122" spans="1:6" ht="57.6" x14ac:dyDescent="0.3">
      <c r="A122" t="s">
        <v>118</v>
      </c>
      <c r="B122" s="1" t="s">
        <v>762</v>
      </c>
      <c r="C122" s="9" t="s">
        <v>763</v>
      </c>
      <c r="D122" s="9" t="s">
        <v>764</v>
      </c>
      <c r="E122" s="9" t="s">
        <v>764</v>
      </c>
      <c r="F122" s="9" t="s">
        <v>765</v>
      </c>
    </row>
    <row r="123" spans="1:6" ht="144" x14ac:dyDescent="0.3">
      <c r="A123" t="s">
        <v>119</v>
      </c>
      <c r="B123" s="1" t="s">
        <v>766</v>
      </c>
      <c r="C123" s="9" t="s">
        <v>767</v>
      </c>
      <c r="D123" s="9" t="s">
        <v>768</v>
      </c>
      <c r="E123" s="9" t="s">
        <v>769</v>
      </c>
      <c r="F123" s="9" t="s">
        <v>770</v>
      </c>
    </row>
    <row r="124" spans="1:6" ht="86.4" x14ac:dyDescent="0.3">
      <c r="A124" t="s">
        <v>120</v>
      </c>
      <c r="B124" s="1" t="s">
        <v>771</v>
      </c>
      <c r="C124" s="9" t="s">
        <v>772</v>
      </c>
      <c r="D124" s="9" t="s">
        <v>773</v>
      </c>
      <c r="E124" s="9" t="s">
        <v>772</v>
      </c>
      <c r="F124" s="9" t="s">
        <v>774</v>
      </c>
    </row>
    <row r="125" spans="1:6" ht="28.8" x14ac:dyDescent="0.3">
      <c r="A125" t="s">
        <v>121</v>
      </c>
      <c r="B125" s="1" t="s">
        <v>775</v>
      </c>
      <c r="C125" s="9" t="s">
        <v>776</v>
      </c>
      <c r="D125" s="9" t="s">
        <v>321</v>
      </c>
      <c r="E125" s="9" t="s">
        <v>321</v>
      </c>
      <c r="F125" s="9" t="s">
        <v>777</v>
      </c>
    </row>
    <row r="126" spans="1:6" ht="144" x14ac:dyDescent="0.3">
      <c r="A126" t="s">
        <v>122</v>
      </c>
      <c r="B126" s="1" t="s">
        <v>778</v>
      </c>
      <c r="C126" s="9" t="s">
        <v>779</v>
      </c>
      <c r="D126" s="9" t="s">
        <v>780</v>
      </c>
      <c r="E126" s="9" t="s">
        <v>781</v>
      </c>
      <c r="F126" s="9" t="s">
        <v>782</v>
      </c>
    </row>
    <row r="127" spans="1:6" ht="144" x14ac:dyDescent="0.3">
      <c r="A127" t="s">
        <v>123</v>
      </c>
      <c r="B127" s="1" t="s">
        <v>783</v>
      </c>
      <c r="C127" s="9" t="s">
        <v>784</v>
      </c>
      <c r="D127" s="9" t="s">
        <v>785</v>
      </c>
      <c r="E127" s="9" t="s">
        <v>785</v>
      </c>
      <c r="F127" s="9" t="s">
        <v>786</v>
      </c>
    </row>
    <row r="128" spans="1:6" ht="28.8" x14ac:dyDescent="0.3">
      <c r="A128" t="s">
        <v>124</v>
      </c>
      <c r="B128" s="1" t="s">
        <v>787</v>
      </c>
      <c r="C128" s="9" t="s">
        <v>788</v>
      </c>
      <c r="D128" s="9" t="s">
        <v>789</v>
      </c>
      <c r="E128" s="9" t="s">
        <v>789</v>
      </c>
      <c r="F128" s="9" t="s">
        <v>7</v>
      </c>
    </row>
    <row r="129" spans="1:6" ht="28.8" x14ac:dyDescent="0.3">
      <c r="A129" t="s">
        <v>125</v>
      </c>
      <c r="B129" s="1" t="s">
        <v>790</v>
      </c>
      <c r="C129" s="9" t="s">
        <v>791</v>
      </c>
      <c r="D129" s="9" t="s">
        <v>790</v>
      </c>
      <c r="E129" s="9" t="s">
        <v>792</v>
      </c>
      <c r="F129" s="9" t="s">
        <v>793</v>
      </c>
    </row>
    <row r="130" spans="1:6" ht="57.6" x14ac:dyDescent="0.3">
      <c r="A130" t="s">
        <v>126</v>
      </c>
      <c r="B130" s="1" t="s">
        <v>794</v>
      </c>
      <c r="C130" s="9" t="s">
        <v>795</v>
      </c>
      <c r="D130" s="9" t="s">
        <v>796</v>
      </c>
      <c r="E130" s="9" t="s">
        <v>797</v>
      </c>
      <c r="F130" s="9" t="s">
        <v>798</v>
      </c>
    </row>
    <row r="131" spans="1:6" ht="28.8" x14ac:dyDescent="0.3">
      <c r="A131" t="s">
        <v>127</v>
      </c>
      <c r="B131" s="1" t="s">
        <v>799</v>
      </c>
      <c r="C131" s="9" t="s">
        <v>799</v>
      </c>
      <c r="D131" s="9" t="s">
        <v>799</v>
      </c>
      <c r="E131" s="9" t="s">
        <v>799</v>
      </c>
      <c r="F131" s="9" t="s">
        <v>7</v>
      </c>
    </row>
    <row r="132" spans="1:6" ht="28.8" x14ac:dyDescent="0.3">
      <c r="A132" t="s">
        <v>128</v>
      </c>
      <c r="B132" s="1" t="s">
        <v>800</v>
      </c>
      <c r="C132" s="9" t="s">
        <v>801</v>
      </c>
      <c r="D132" s="9" t="s">
        <v>338</v>
      </c>
      <c r="E132" s="9" t="s">
        <v>338</v>
      </c>
      <c r="F132" s="9" t="s">
        <v>802</v>
      </c>
    </row>
    <row r="133" spans="1:6" ht="144" x14ac:dyDescent="0.3">
      <c r="A133" t="s">
        <v>129</v>
      </c>
      <c r="B133" s="1" t="s">
        <v>803</v>
      </c>
      <c r="C133" s="9" t="s">
        <v>804</v>
      </c>
      <c r="D133" s="9" t="s">
        <v>805</v>
      </c>
      <c r="E133" s="9" t="s">
        <v>806</v>
      </c>
      <c r="F133" s="9" t="s">
        <v>807</v>
      </c>
    </row>
    <row r="134" spans="1:6" ht="57.6" x14ac:dyDescent="0.3">
      <c r="A134" t="s">
        <v>130</v>
      </c>
      <c r="B134" s="1" t="s">
        <v>808</v>
      </c>
      <c r="C134" s="9" t="s">
        <v>809</v>
      </c>
      <c r="D134" s="9" t="s">
        <v>810</v>
      </c>
      <c r="E134" s="9" t="s">
        <v>811</v>
      </c>
      <c r="F134" s="9" t="s">
        <v>812</v>
      </c>
    </row>
    <row r="135" spans="1:6" ht="57.6" x14ac:dyDescent="0.3">
      <c r="A135" t="s">
        <v>131</v>
      </c>
      <c r="B135" s="1" t="s">
        <v>813</v>
      </c>
      <c r="C135" s="9" t="s">
        <v>814</v>
      </c>
      <c r="D135" s="9" t="s">
        <v>814</v>
      </c>
      <c r="E135" s="9" t="s">
        <v>815</v>
      </c>
      <c r="F135" s="9" t="s">
        <v>816</v>
      </c>
    </row>
    <row r="136" spans="1:6" ht="86.4" x14ac:dyDescent="0.3">
      <c r="A136" t="s">
        <v>132</v>
      </c>
      <c r="B136" s="1" t="s">
        <v>817</v>
      </c>
      <c r="C136" s="9" t="s">
        <v>818</v>
      </c>
      <c r="D136" s="9" t="s">
        <v>819</v>
      </c>
      <c r="E136" s="9" t="s">
        <v>820</v>
      </c>
      <c r="F136" s="9" t="s">
        <v>821</v>
      </c>
    </row>
    <row r="137" spans="1:6" ht="28.8" x14ac:dyDescent="0.3">
      <c r="A137" t="s">
        <v>133</v>
      </c>
      <c r="B137" s="1" t="s">
        <v>565</v>
      </c>
      <c r="C137" s="9" t="s">
        <v>822</v>
      </c>
      <c r="D137" s="9" t="s">
        <v>565</v>
      </c>
      <c r="E137" s="9" t="s">
        <v>361</v>
      </c>
      <c r="F137" s="9" t="s">
        <v>823</v>
      </c>
    </row>
    <row r="138" spans="1:6" ht="72" x14ac:dyDescent="0.3">
      <c r="A138" t="s">
        <v>134</v>
      </c>
      <c r="B138" s="1" t="s">
        <v>824</v>
      </c>
      <c r="C138" s="9" t="s">
        <v>825</v>
      </c>
      <c r="D138" s="9" t="s">
        <v>826</v>
      </c>
      <c r="E138" s="9" t="s">
        <v>826</v>
      </c>
      <c r="F138" s="9" t="s">
        <v>827</v>
      </c>
    </row>
    <row r="139" spans="1:6" ht="57.6" x14ac:dyDescent="0.3">
      <c r="A139" t="s">
        <v>135</v>
      </c>
      <c r="B139" s="1" t="s">
        <v>828</v>
      </c>
      <c r="C139" s="9" t="s">
        <v>829</v>
      </c>
      <c r="D139" s="9" t="s">
        <v>338</v>
      </c>
      <c r="E139" s="9" t="s">
        <v>338</v>
      </c>
      <c r="F139" s="9" t="s">
        <v>830</v>
      </c>
    </row>
    <row r="140" spans="1:6" ht="129.6" x14ac:dyDescent="0.3">
      <c r="A140" t="s">
        <v>136</v>
      </c>
      <c r="B140" s="1" t="s">
        <v>831</v>
      </c>
      <c r="C140" s="9" t="s">
        <v>832</v>
      </c>
      <c r="D140" s="9" t="s">
        <v>833</v>
      </c>
      <c r="E140" s="9" t="s">
        <v>834</v>
      </c>
      <c r="F140" s="9" t="s">
        <v>7</v>
      </c>
    </row>
    <row r="141" spans="1:6" ht="100.8" x14ac:dyDescent="0.3">
      <c r="A141" t="s">
        <v>137</v>
      </c>
      <c r="B141" s="1" t="s">
        <v>835</v>
      </c>
      <c r="C141" s="9" t="s">
        <v>836</v>
      </c>
      <c r="D141" s="9" t="s">
        <v>422</v>
      </c>
      <c r="E141" s="9" t="s">
        <v>422</v>
      </c>
      <c r="F141" s="9" t="s">
        <v>7</v>
      </c>
    </row>
    <row r="142" spans="1:6" ht="216" x14ac:dyDescent="0.3">
      <c r="A142" s="5" t="s">
        <v>1027</v>
      </c>
      <c r="B142" s="4" t="s">
        <v>1028</v>
      </c>
      <c r="C142" s="9" t="s">
        <v>1029</v>
      </c>
      <c r="D142" s="9"/>
      <c r="E142" s="9"/>
      <c r="F142" s="9"/>
    </row>
    <row r="143" spans="1:6" ht="115.2" x14ac:dyDescent="0.3">
      <c r="A143" t="s">
        <v>138</v>
      </c>
      <c r="B143" s="1" t="s">
        <v>837</v>
      </c>
      <c r="C143" s="9" t="s">
        <v>838</v>
      </c>
      <c r="D143" s="9" t="s">
        <v>565</v>
      </c>
      <c r="E143" s="9" t="s">
        <v>565</v>
      </c>
      <c r="F143" s="9" t="s">
        <v>839</v>
      </c>
    </row>
    <row r="144" spans="1:6" ht="57.6" x14ac:dyDescent="0.3">
      <c r="A144" t="s">
        <v>139</v>
      </c>
      <c r="B144" s="1" t="s">
        <v>840</v>
      </c>
      <c r="C144" s="9" t="s">
        <v>841</v>
      </c>
      <c r="D144" s="9" t="s">
        <v>492</v>
      </c>
      <c r="E144" s="9" t="s">
        <v>842</v>
      </c>
      <c r="F144" s="9" t="s">
        <v>7</v>
      </c>
    </row>
    <row r="145" spans="1:6" ht="129.6" x14ac:dyDescent="0.3">
      <c r="A145" t="s">
        <v>141</v>
      </c>
      <c r="B145" s="1" t="s">
        <v>843</v>
      </c>
      <c r="C145" s="9" t="s">
        <v>844</v>
      </c>
      <c r="D145" s="9" t="s">
        <v>480</v>
      </c>
      <c r="E145" s="9" t="s">
        <v>480</v>
      </c>
      <c r="F145" s="9" t="s">
        <v>845</v>
      </c>
    </row>
    <row r="146" spans="1:6" ht="57.6" x14ac:dyDescent="0.3">
      <c r="A146" t="s">
        <v>142</v>
      </c>
      <c r="B146" s="1" t="s">
        <v>846</v>
      </c>
      <c r="C146" s="9" t="s">
        <v>847</v>
      </c>
      <c r="D146" s="9" t="s">
        <v>848</v>
      </c>
      <c r="E146" s="9" t="s">
        <v>849</v>
      </c>
      <c r="F146" s="9" t="s">
        <v>850</v>
      </c>
    </row>
    <row r="147" spans="1:6" ht="43.2" x14ac:dyDescent="0.3">
      <c r="A147" t="s">
        <v>143</v>
      </c>
      <c r="B147" s="1" t="s">
        <v>851</v>
      </c>
      <c r="C147" s="9" t="s">
        <v>852</v>
      </c>
      <c r="D147" s="9" t="s">
        <v>853</v>
      </c>
      <c r="E147" s="9" t="s">
        <v>854</v>
      </c>
      <c r="F147" s="9" t="s">
        <v>855</v>
      </c>
    </row>
    <row r="148" spans="1:6" ht="86.4" x14ac:dyDescent="0.3">
      <c r="A148" t="s">
        <v>144</v>
      </c>
      <c r="B148" s="1" t="s">
        <v>856</v>
      </c>
      <c r="C148" s="9" t="s">
        <v>857</v>
      </c>
      <c r="D148" s="9" t="s">
        <v>858</v>
      </c>
      <c r="E148" s="9" t="s">
        <v>859</v>
      </c>
      <c r="F148" s="9" t="s">
        <v>7</v>
      </c>
    </row>
    <row r="149" spans="1:6" ht="129.6" x14ac:dyDescent="0.3">
      <c r="A149" t="s">
        <v>145</v>
      </c>
      <c r="B149" s="1" t="s">
        <v>860</v>
      </c>
      <c r="C149" s="9" t="s">
        <v>861</v>
      </c>
      <c r="D149" s="9" t="s">
        <v>862</v>
      </c>
      <c r="E149" s="9" t="s">
        <v>863</v>
      </c>
      <c r="F149" s="9" t="s">
        <v>864</v>
      </c>
    </row>
    <row r="150" spans="1:6" ht="86.4" x14ac:dyDescent="0.3">
      <c r="A150" t="s">
        <v>146</v>
      </c>
      <c r="B150" s="1" t="s">
        <v>865</v>
      </c>
      <c r="C150" s="9" t="s">
        <v>866</v>
      </c>
      <c r="D150" s="9" t="s">
        <v>480</v>
      </c>
      <c r="E150" s="9" t="s">
        <v>610</v>
      </c>
      <c r="F150" s="9" t="s">
        <v>867</v>
      </c>
    </row>
    <row r="151" spans="1:6" ht="43.2" x14ac:dyDescent="0.3">
      <c r="A151" t="s">
        <v>147</v>
      </c>
      <c r="B151" s="1" t="s">
        <v>868</v>
      </c>
      <c r="C151" s="9" t="s">
        <v>869</v>
      </c>
      <c r="D151" s="9" t="s">
        <v>870</v>
      </c>
      <c r="E151" s="9" t="s">
        <v>870</v>
      </c>
      <c r="F151" s="9" t="s">
        <v>871</v>
      </c>
    </row>
    <row r="152" spans="1:6" ht="57.6" x14ac:dyDescent="0.3">
      <c r="A152" t="s">
        <v>148</v>
      </c>
      <c r="B152" s="1" t="s">
        <v>872</v>
      </c>
      <c r="C152" s="9" t="s">
        <v>873</v>
      </c>
      <c r="D152" s="9" t="s">
        <v>874</v>
      </c>
      <c r="E152" s="9" t="s">
        <v>874</v>
      </c>
      <c r="F152" s="9" t="s">
        <v>875</v>
      </c>
    </row>
    <row r="153" spans="1:6" ht="57.6" x14ac:dyDescent="0.3">
      <c r="A153" t="s">
        <v>149</v>
      </c>
      <c r="B153" s="1" t="s">
        <v>876</v>
      </c>
      <c r="C153" s="9" t="s">
        <v>877</v>
      </c>
      <c r="D153" s="9" t="s">
        <v>878</v>
      </c>
      <c r="E153" s="9" t="s">
        <v>480</v>
      </c>
      <c r="F153" s="9" t="s">
        <v>879</v>
      </c>
    </row>
    <row r="154" spans="1:6" ht="100.8" x14ac:dyDescent="0.3">
      <c r="A154" t="s">
        <v>150</v>
      </c>
      <c r="B154" s="1" t="s">
        <v>880</v>
      </c>
      <c r="C154" s="9" t="s">
        <v>881</v>
      </c>
      <c r="D154" s="9" t="s">
        <v>882</v>
      </c>
      <c r="E154" s="9" t="s">
        <v>883</v>
      </c>
      <c r="F154" s="9" t="s">
        <v>884</v>
      </c>
    </row>
    <row r="155" spans="1:6" ht="72" x14ac:dyDescent="0.3">
      <c r="A155" t="s">
        <v>151</v>
      </c>
      <c r="B155" s="1" t="s">
        <v>885</v>
      </c>
      <c r="C155" s="9" t="s">
        <v>886</v>
      </c>
      <c r="D155" s="9" t="s">
        <v>606</v>
      </c>
      <c r="E155" s="9" t="s">
        <v>887</v>
      </c>
      <c r="F155" s="9" t="s">
        <v>888</v>
      </c>
    </row>
    <row r="156" spans="1:6" ht="57.6" x14ac:dyDescent="0.3">
      <c r="A156" t="s">
        <v>152</v>
      </c>
      <c r="B156" s="1" t="s">
        <v>889</v>
      </c>
      <c r="C156" s="9" t="s">
        <v>890</v>
      </c>
      <c r="D156" s="9" t="s">
        <v>891</v>
      </c>
      <c r="E156" s="9" t="s">
        <v>891</v>
      </c>
      <c r="F156" s="9" t="s">
        <v>7</v>
      </c>
    </row>
    <row r="157" spans="1:6" ht="144" x14ac:dyDescent="0.3">
      <c r="A157" t="s">
        <v>153</v>
      </c>
      <c r="B157" s="1" t="s">
        <v>892</v>
      </c>
      <c r="C157" s="9" t="s">
        <v>893</v>
      </c>
      <c r="D157" s="9" t="s">
        <v>894</v>
      </c>
      <c r="E157" s="9" t="s">
        <v>895</v>
      </c>
      <c r="F157" s="9" t="s">
        <v>896</v>
      </c>
    </row>
    <row r="158" spans="1:6" ht="28.8" x14ac:dyDescent="0.3">
      <c r="A158" t="s">
        <v>154</v>
      </c>
      <c r="B158" s="1" t="s">
        <v>897</v>
      </c>
      <c r="C158" s="9" t="s">
        <v>898</v>
      </c>
      <c r="D158" s="9" t="s">
        <v>899</v>
      </c>
      <c r="E158" s="9" t="s">
        <v>900</v>
      </c>
      <c r="F158" s="9" t="s">
        <v>7</v>
      </c>
    </row>
    <row r="159" spans="1:6" ht="144" x14ac:dyDescent="0.3">
      <c r="A159" t="s">
        <v>155</v>
      </c>
      <c r="B159" s="1" t="s">
        <v>901</v>
      </c>
      <c r="C159" s="9" t="s">
        <v>902</v>
      </c>
      <c r="D159" s="9" t="s">
        <v>903</v>
      </c>
      <c r="E159" s="9" t="s">
        <v>904</v>
      </c>
      <c r="F159" s="9" t="s">
        <v>905</v>
      </c>
    </row>
    <row r="160" spans="1:6" ht="100.8" x14ac:dyDescent="0.3">
      <c r="A160" t="s">
        <v>156</v>
      </c>
      <c r="B160" s="1" t="s">
        <v>906</v>
      </c>
      <c r="C160" s="9" t="s">
        <v>907</v>
      </c>
      <c r="D160" s="9" t="s">
        <v>480</v>
      </c>
      <c r="E160" s="9" t="s">
        <v>480</v>
      </c>
      <c r="F160" s="9" t="s">
        <v>908</v>
      </c>
    </row>
    <row r="161" spans="1:6" ht="57.6" x14ac:dyDescent="0.3">
      <c r="A161" t="s">
        <v>157</v>
      </c>
      <c r="B161" s="1" t="s">
        <v>909</v>
      </c>
      <c r="C161" s="9" t="s">
        <v>910</v>
      </c>
      <c r="D161" s="9" t="s">
        <v>911</v>
      </c>
      <c r="E161" s="9" t="s">
        <v>912</v>
      </c>
      <c r="F161" s="9" t="s">
        <v>913</v>
      </c>
    </row>
    <row r="162" spans="1:6" ht="57.6" x14ac:dyDescent="0.3">
      <c r="A162" t="s">
        <v>158</v>
      </c>
      <c r="B162" s="1" t="s">
        <v>914</v>
      </c>
      <c r="C162" s="9" t="s">
        <v>915</v>
      </c>
      <c r="D162" s="9" t="s">
        <v>916</v>
      </c>
      <c r="E162" s="9" t="s">
        <v>917</v>
      </c>
      <c r="F162" s="9" t="s">
        <v>918</v>
      </c>
    </row>
    <row r="163" spans="1:6" ht="100.8" x14ac:dyDescent="0.3">
      <c r="A163" t="s">
        <v>159</v>
      </c>
      <c r="B163" s="1" t="s">
        <v>919</v>
      </c>
      <c r="C163" s="9" t="s">
        <v>920</v>
      </c>
      <c r="D163" s="9" t="s">
        <v>921</v>
      </c>
      <c r="E163" s="9" t="s">
        <v>921</v>
      </c>
      <c r="F163" s="9" t="s">
        <v>922</v>
      </c>
    </row>
    <row r="164" spans="1:6" ht="28.8" x14ac:dyDescent="0.3">
      <c r="A164" t="s">
        <v>160</v>
      </c>
      <c r="B164" s="1" t="s">
        <v>923</v>
      </c>
      <c r="C164" s="9" t="s">
        <v>924</v>
      </c>
      <c r="D164" s="9" t="s">
        <v>925</v>
      </c>
      <c r="E164" s="9" t="s">
        <v>925</v>
      </c>
      <c r="F164" s="9" t="s">
        <v>7</v>
      </c>
    </row>
    <row r="165" spans="1:6" ht="158.4" x14ac:dyDescent="0.3">
      <c r="A165" t="s">
        <v>161</v>
      </c>
      <c r="B165" s="1" t="s">
        <v>926</v>
      </c>
      <c r="C165" s="9" t="s">
        <v>927</v>
      </c>
      <c r="D165" s="9" t="s">
        <v>928</v>
      </c>
      <c r="E165" s="9" t="s">
        <v>929</v>
      </c>
      <c r="F165" s="9" t="s">
        <v>930</v>
      </c>
    </row>
    <row r="166" spans="1:6" ht="43.2" x14ac:dyDescent="0.3">
      <c r="A166" t="s">
        <v>162</v>
      </c>
      <c r="B166" s="1" t="s">
        <v>931</v>
      </c>
      <c r="C166" s="9" t="s">
        <v>932</v>
      </c>
      <c r="D166" s="9" t="s">
        <v>933</v>
      </c>
      <c r="E166" s="9" t="s">
        <v>934</v>
      </c>
      <c r="F166" s="9" t="s">
        <v>935</v>
      </c>
    </row>
    <row r="167" spans="1:6" ht="86.4" x14ac:dyDescent="0.3">
      <c r="A167" t="s">
        <v>163</v>
      </c>
      <c r="B167" s="1" t="s">
        <v>936</v>
      </c>
      <c r="C167" s="9" t="s">
        <v>937</v>
      </c>
      <c r="D167" s="9" t="s">
        <v>938</v>
      </c>
      <c r="E167" s="9" t="s">
        <v>939</v>
      </c>
      <c r="F167" s="9" t="s">
        <v>7</v>
      </c>
    </row>
    <row r="168" spans="1:6" ht="72" x14ac:dyDescent="0.3">
      <c r="A168" t="s">
        <v>164</v>
      </c>
      <c r="B168" s="1" t="s">
        <v>940</v>
      </c>
      <c r="C168" s="9" t="s">
        <v>941</v>
      </c>
      <c r="D168" s="9" t="s">
        <v>942</v>
      </c>
      <c r="E168" s="9" t="s">
        <v>942</v>
      </c>
      <c r="F168" s="9" t="s">
        <v>943</v>
      </c>
    </row>
    <row r="169" spans="1:6" ht="72" x14ac:dyDescent="0.3">
      <c r="A169" t="s">
        <v>165</v>
      </c>
      <c r="B169" s="1" t="s">
        <v>944</v>
      </c>
      <c r="C169" s="9" t="s">
        <v>945</v>
      </c>
      <c r="D169" s="9" t="s">
        <v>944</v>
      </c>
      <c r="E169" s="9" t="s">
        <v>946</v>
      </c>
      <c r="F169" s="9" t="s">
        <v>947</v>
      </c>
    </row>
    <row r="170" spans="1:6" ht="43.2" x14ac:dyDescent="0.3">
      <c r="A170" t="s">
        <v>166</v>
      </c>
      <c r="B170" s="1" t="s">
        <v>948</v>
      </c>
      <c r="C170" s="9" t="s">
        <v>949</v>
      </c>
      <c r="D170" s="9" t="s">
        <v>950</v>
      </c>
      <c r="E170" s="9" t="s">
        <v>950</v>
      </c>
      <c r="F170" s="9" t="s">
        <v>7</v>
      </c>
    </row>
    <row r="171" spans="1:6" ht="72" x14ac:dyDescent="0.3">
      <c r="A171" t="s">
        <v>167</v>
      </c>
      <c r="B171" s="1" t="s">
        <v>951</v>
      </c>
      <c r="C171" s="9" t="s">
        <v>952</v>
      </c>
      <c r="D171" s="9" t="s">
        <v>338</v>
      </c>
      <c r="E171" s="9" t="s">
        <v>953</v>
      </c>
      <c r="F171" s="9" t="s">
        <v>954</v>
      </c>
    </row>
    <row r="172" spans="1:6" ht="43.2" x14ac:dyDescent="0.3">
      <c r="A172" t="s">
        <v>168</v>
      </c>
      <c r="B172" s="1" t="s">
        <v>955</v>
      </c>
      <c r="C172" s="9" t="s">
        <v>956</v>
      </c>
      <c r="D172" s="9" t="s">
        <v>957</v>
      </c>
      <c r="E172" s="9" t="s">
        <v>958</v>
      </c>
      <c r="F172" s="9" t="s">
        <v>7</v>
      </c>
    </row>
    <row r="173" spans="1:6" ht="43.2" x14ac:dyDescent="0.3">
      <c r="A173" t="s">
        <v>169</v>
      </c>
      <c r="B173" s="1" t="s">
        <v>959</v>
      </c>
      <c r="C173" s="9" t="s">
        <v>960</v>
      </c>
      <c r="D173" s="9" t="s">
        <v>961</v>
      </c>
      <c r="E173" s="9" t="s">
        <v>338</v>
      </c>
      <c r="F173" s="9" t="s">
        <v>962</v>
      </c>
    </row>
    <row r="174" spans="1:6" ht="28.8" x14ac:dyDescent="0.3">
      <c r="A174" t="s">
        <v>170</v>
      </c>
      <c r="B174" s="1" t="s">
        <v>963</v>
      </c>
      <c r="C174" s="9" t="s">
        <v>10</v>
      </c>
      <c r="D174" s="9" t="s">
        <v>10</v>
      </c>
      <c r="E174" s="9" t="s">
        <v>10</v>
      </c>
      <c r="F174" s="9" t="s">
        <v>7</v>
      </c>
    </row>
    <row r="175" spans="1:6" ht="72" x14ac:dyDescent="0.3">
      <c r="A175" t="s">
        <v>172</v>
      </c>
      <c r="B175" s="1" t="s">
        <v>964</v>
      </c>
      <c r="C175" s="9" t="s">
        <v>965</v>
      </c>
      <c r="D175" s="9" t="s">
        <v>966</v>
      </c>
      <c r="E175" s="9" t="s">
        <v>967</v>
      </c>
      <c r="F175" s="9" t="s">
        <v>968</v>
      </c>
    </row>
    <row r="176" spans="1:6" ht="129.6" x14ac:dyDescent="0.3">
      <c r="A176" t="s">
        <v>173</v>
      </c>
      <c r="B176" s="1" t="s">
        <v>969</v>
      </c>
      <c r="C176" s="9" t="s">
        <v>970</v>
      </c>
      <c r="D176" s="9" t="s">
        <v>971</v>
      </c>
      <c r="E176" s="9" t="s">
        <v>972</v>
      </c>
      <c r="F176" s="9" t="s">
        <v>7</v>
      </c>
    </row>
    <row r="177" spans="1:6" ht="72" x14ac:dyDescent="0.3">
      <c r="A177" t="s">
        <v>174</v>
      </c>
      <c r="B177" s="1" t="s">
        <v>973</v>
      </c>
      <c r="C177" s="9" t="s">
        <v>974</v>
      </c>
      <c r="D177" s="9" t="s">
        <v>975</v>
      </c>
      <c r="E177" s="9" t="s">
        <v>976</v>
      </c>
      <c r="F177" s="9" t="s">
        <v>7</v>
      </c>
    </row>
    <row r="178" spans="1:6" ht="144" x14ac:dyDescent="0.3">
      <c r="A178" t="s">
        <v>175</v>
      </c>
      <c r="B178" s="1" t="s">
        <v>977</v>
      </c>
      <c r="C178" s="9" t="s">
        <v>978</v>
      </c>
      <c r="D178" s="9" t="s">
        <v>979</v>
      </c>
      <c r="E178" s="9" t="s">
        <v>980</v>
      </c>
      <c r="F178" s="9" t="s">
        <v>981</v>
      </c>
    </row>
    <row r="179" spans="1:6" x14ac:dyDescent="0.3">
      <c r="A179" s="5" t="s">
        <v>1030</v>
      </c>
      <c r="B179" s="4" t="s">
        <v>1031</v>
      </c>
      <c r="C179" s="9"/>
      <c r="D179" s="9"/>
      <c r="E179" s="9"/>
      <c r="F179" s="9" t="s">
        <v>1032</v>
      </c>
    </row>
    <row r="180" spans="1:6" ht="158.4" x14ac:dyDescent="0.3">
      <c r="A180" t="s">
        <v>176</v>
      </c>
      <c r="B180" s="1" t="s">
        <v>982</v>
      </c>
      <c r="C180" s="9" t="s">
        <v>983</v>
      </c>
      <c r="D180" s="9" t="s">
        <v>984</v>
      </c>
      <c r="E180" s="9" t="s">
        <v>985</v>
      </c>
      <c r="F180" s="9" t="s">
        <v>986</v>
      </c>
    </row>
    <row r="181" spans="1:6" ht="72" x14ac:dyDescent="0.3">
      <c r="A181" t="s">
        <v>177</v>
      </c>
      <c r="B181" s="1" t="s">
        <v>987</v>
      </c>
      <c r="C181" s="9" t="s">
        <v>988</v>
      </c>
      <c r="D181" s="9" t="s">
        <v>989</v>
      </c>
      <c r="E181" s="9" t="s">
        <v>338</v>
      </c>
      <c r="F181" s="9" t="s">
        <v>990</v>
      </c>
    </row>
    <row r="182" spans="1:6" ht="144" x14ac:dyDescent="0.3">
      <c r="A182" t="s">
        <v>178</v>
      </c>
      <c r="B182" s="1" t="s">
        <v>991</v>
      </c>
      <c r="C182" s="9" t="s">
        <v>992</v>
      </c>
      <c r="D182" s="9" t="s">
        <v>993</v>
      </c>
      <c r="E182" s="9" t="s">
        <v>994</v>
      </c>
      <c r="F182" s="9" t="s">
        <v>7</v>
      </c>
    </row>
    <row r="183" spans="1:6" ht="57.6" x14ac:dyDescent="0.3">
      <c r="A183" t="s">
        <v>179</v>
      </c>
      <c r="B183" s="1" t="s">
        <v>995</v>
      </c>
      <c r="C183" s="9" t="s">
        <v>996</v>
      </c>
      <c r="D183" s="9" t="s">
        <v>997</v>
      </c>
      <c r="E183" s="9" t="s">
        <v>997</v>
      </c>
      <c r="F183" s="9" t="s">
        <v>998</v>
      </c>
    </row>
    <row r="184" spans="1:6" ht="115.2" x14ac:dyDescent="0.3">
      <c r="A184" s="4" t="s">
        <v>1045</v>
      </c>
      <c r="B184" s="4" t="s">
        <v>1046</v>
      </c>
      <c r="C184" s="9" t="s">
        <v>1047</v>
      </c>
      <c r="D184" s="9" t="s">
        <v>1048</v>
      </c>
      <c r="E184" s="9" t="s">
        <v>1049</v>
      </c>
      <c r="F184" s="9" t="s">
        <v>1050</v>
      </c>
    </row>
    <row r="185" spans="1:6" ht="43.2" x14ac:dyDescent="0.3">
      <c r="A185" s="4" t="s">
        <v>1033</v>
      </c>
      <c r="B185" s="4" t="s">
        <v>1036</v>
      </c>
      <c r="C185" s="9" t="s">
        <v>1037</v>
      </c>
      <c r="D185" s="9" t="s">
        <v>680</v>
      </c>
      <c r="E185" s="9" t="s">
        <v>680</v>
      </c>
      <c r="F185" s="9" t="s">
        <v>1038</v>
      </c>
    </row>
    <row r="186" spans="1:6" ht="144" x14ac:dyDescent="0.3">
      <c r="A186" t="s">
        <v>180</v>
      </c>
      <c r="B186" s="1" t="s">
        <v>999</v>
      </c>
      <c r="C186" s="9" t="s">
        <v>1000</v>
      </c>
      <c r="D186" s="9" t="s">
        <v>1001</v>
      </c>
      <c r="E186" s="9" t="s">
        <v>1002</v>
      </c>
      <c r="F186" s="9" t="s">
        <v>1003</v>
      </c>
    </row>
    <row r="187" spans="1:6" ht="28.8" x14ac:dyDescent="0.3">
      <c r="A187" s="5" t="s">
        <v>1074</v>
      </c>
      <c r="B187" s="4" t="s">
        <v>1075</v>
      </c>
      <c r="C187" s="9" t="s">
        <v>1076</v>
      </c>
      <c r="D187" s="19" t="s">
        <v>1077</v>
      </c>
      <c r="E187" s="9" t="s">
        <v>1077</v>
      </c>
      <c r="F187" s="9" t="s">
        <v>1078</v>
      </c>
    </row>
    <row r="188" spans="1:6" ht="100.8" x14ac:dyDescent="0.3">
      <c r="A188" t="s">
        <v>182</v>
      </c>
      <c r="B188" s="1" t="s">
        <v>1004</v>
      </c>
      <c r="C188" s="9" t="s">
        <v>1005</v>
      </c>
      <c r="D188" s="9" t="s">
        <v>1006</v>
      </c>
      <c r="E188" s="9" t="s">
        <v>1007</v>
      </c>
      <c r="F188" s="9" t="s">
        <v>1008</v>
      </c>
    </row>
    <row r="189" spans="1:6" ht="158.4" x14ac:dyDescent="0.3">
      <c r="A189" t="s">
        <v>183</v>
      </c>
      <c r="B189" s="1" t="s">
        <v>1009</v>
      </c>
      <c r="C189" s="9" t="s">
        <v>1010</v>
      </c>
      <c r="D189" s="9" t="s">
        <v>1011</v>
      </c>
      <c r="E189" s="9" t="s">
        <v>1012</v>
      </c>
      <c r="F189" s="9" t="s">
        <v>7</v>
      </c>
    </row>
    <row r="190" spans="1:6" ht="72" x14ac:dyDescent="0.3">
      <c r="A190" t="s">
        <v>184</v>
      </c>
      <c r="B190" s="1" t="s">
        <v>1013</v>
      </c>
      <c r="C190" s="9" t="s">
        <v>1014</v>
      </c>
      <c r="D190" s="9" t="s">
        <v>680</v>
      </c>
      <c r="E190" s="9" t="s">
        <v>680</v>
      </c>
      <c r="F190" s="9" t="s">
        <v>1015</v>
      </c>
    </row>
    <row r="191" spans="1:6" ht="72" x14ac:dyDescent="0.3">
      <c r="A191" t="s">
        <v>185</v>
      </c>
      <c r="B191" s="1" t="s">
        <v>1016</v>
      </c>
      <c r="C191" s="9" t="s">
        <v>1017</v>
      </c>
      <c r="D191" s="9" t="s">
        <v>1018</v>
      </c>
      <c r="E191" s="9" t="s">
        <v>1017</v>
      </c>
      <c r="F191" s="9" t="s">
        <v>1019</v>
      </c>
    </row>
    <row r="192" spans="1:6" ht="43.2" x14ac:dyDescent="0.3">
      <c r="A192" s="5" t="s">
        <v>1051</v>
      </c>
      <c r="B192" s="4" t="s">
        <v>1052</v>
      </c>
      <c r="C192" s="9" t="s">
        <v>531</v>
      </c>
      <c r="D192" s="9" t="s">
        <v>1053</v>
      </c>
      <c r="E192" s="9" t="s">
        <v>531</v>
      </c>
      <c r="F192" s="9" t="s">
        <v>1054</v>
      </c>
    </row>
    <row r="193" spans="1:6" ht="115.2" x14ac:dyDescent="0.3">
      <c r="A193" t="s">
        <v>186</v>
      </c>
      <c r="B193" s="1" t="s">
        <v>1020</v>
      </c>
      <c r="C193" s="9" t="s">
        <v>1021</v>
      </c>
      <c r="D193" s="9" t="s">
        <v>369</v>
      </c>
      <c r="E193" s="9" t="s">
        <v>369</v>
      </c>
      <c r="F193" s="9" t="s">
        <v>1022</v>
      </c>
    </row>
    <row r="194" spans="1:6" s="5" customFormat="1" ht="86.4" x14ac:dyDescent="0.3">
      <c r="A194" t="s">
        <v>187</v>
      </c>
      <c r="B194" s="1" t="s">
        <v>1023</v>
      </c>
      <c r="C194" s="9" t="s">
        <v>1024</v>
      </c>
      <c r="D194" s="9" t="s">
        <v>1025</v>
      </c>
      <c r="E194" s="9" t="s">
        <v>1026</v>
      </c>
      <c r="F194" s="9" t="s">
        <v>7</v>
      </c>
    </row>
  </sheetData>
  <conditionalFormatting sqref="A194:A1048576 A1:A182">
    <cfRule type="duplicateValues" dxfId="24" priority="18"/>
  </conditionalFormatting>
  <conditionalFormatting sqref="A183">
    <cfRule type="duplicateValues" dxfId="23" priority="17"/>
  </conditionalFormatting>
  <conditionalFormatting sqref="A185">
    <cfRule type="duplicateValues" dxfId="22" priority="16"/>
  </conditionalFormatting>
  <conditionalFormatting sqref="A186">
    <cfRule type="duplicateValues" dxfId="21" priority="15"/>
  </conditionalFormatting>
  <conditionalFormatting sqref="A187">
    <cfRule type="duplicateValues" dxfId="20" priority="14"/>
  </conditionalFormatting>
  <conditionalFormatting sqref="A187">
    <cfRule type="duplicateValues" dxfId="19" priority="13"/>
  </conditionalFormatting>
  <conditionalFormatting sqref="A188">
    <cfRule type="duplicateValues" dxfId="18" priority="12"/>
  </conditionalFormatting>
  <conditionalFormatting sqref="A188">
    <cfRule type="duplicateValues" dxfId="17" priority="11"/>
  </conditionalFormatting>
  <conditionalFormatting sqref="A189">
    <cfRule type="duplicateValues" dxfId="16" priority="10"/>
  </conditionalFormatting>
  <conditionalFormatting sqref="A189">
    <cfRule type="duplicateValues" dxfId="15" priority="9"/>
  </conditionalFormatting>
  <conditionalFormatting sqref="A190">
    <cfRule type="duplicateValues" dxfId="14" priority="8"/>
  </conditionalFormatting>
  <conditionalFormatting sqref="A190">
    <cfRule type="duplicateValues" dxfId="13" priority="7"/>
  </conditionalFormatting>
  <conditionalFormatting sqref="A191">
    <cfRule type="duplicateValues" dxfId="12" priority="6"/>
  </conditionalFormatting>
  <conditionalFormatting sqref="A191">
    <cfRule type="duplicateValues" dxfId="11" priority="5"/>
  </conditionalFormatting>
  <conditionalFormatting sqref="A192">
    <cfRule type="duplicateValues" dxfId="10" priority="4"/>
  </conditionalFormatting>
  <conditionalFormatting sqref="A192">
    <cfRule type="duplicateValues" dxfId="9" priority="3"/>
  </conditionalFormatting>
  <conditionalFormatting sqref="A193">
    <cfRule type="duplicateValues" dxfId="8" priority="2"/>
  </conditionalFormatting>
  <conditionalFormatting sqref="A193">
    <cfRule type="duplicateValues" dxfId="7" priority="1"/>
  </conditionalFormatting>
  <pageMargins left="0.70866141732283472" right="0.70866141732283472" top="0.74803149606299213" bottom="0.74803149606299213" header="0.31496062992125984" footer="0.31496062992125984"/>
  <pageSetup paperSize="9" orientation="portrait" r:id="rId1"/>
  <headerFooter>
    <oddHeader>&amp;L&amp;G</oddHeader>
  </headerFooter>
  <legacyDrawingHF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kumentägare xmlns="e8e65759-f044-442a-8322-26df8a7ae2b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Excel" ma:contentTypeID="0x0101005F9A589B701D9342AC4ECC787423A50200090CFA300A6F074F8D5AF33F52F98BD6" ma:contentTypeVersion="6" ma:contentTypeDescription="" ma:contentTypeScope="" ma:versionID="de7add7af3c2d838a979995b06b0c08c">
  <xsd:schema xmlns:xsd="http://www.w3.org/2001/XMLSchema" xmlns:xs="http://www.w3.org/2001/XMLSchema" xmlns:p="http://schemas.microsoft.com/office/2006/metadata/properties" xmlns:ns2="e8e65759-f044-442a-8322-26df8a7ae2b7" targetNamespace="http://schemas.microsoft.com/office/2006/metadata/properties" ma:root="true" ma:fieldsID="7ba96df20807ca1be8a7b69fa49c335c" ns2:_="">
    <xsd:import namespace="e8e65759-f044-442a-8322-26df8a7ae2b7"/>
    <xsd:element name="properties">
      <xsd:complexType>
        <xsd:sequence>
          <xsd:element name="documentManagement">
            <xsd:complexType>
              <xsd:all>
                <xsd:element ref="ns2:Dokumentägar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e65759-f044-442a-8322-26df8a7ae2b7" elementFormDefault="qualified">
    <xsd:import namespace="http://schemas.microsoft.com/office/2006/documentManagement/types"/>
    <xsd:import namespace="http://schemas.microsoft.com/office/infopath/2007/PartnerControls"/>
    <xsd:element name="Dokumentägare" ma:index="8" nillable="true" ma:displayName="Dokumentägare" ma:internalName="Dokument_x00e4_gar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F316231-F7EF-4842-8DCF-C211333A88A3}">
  <ds:schemaRefs>
    <ds:schemaRef ds:uri="http://purl.org/dc/dcmitype/"/>
    <ds:schemaRef ds:uri="http://purl.org/dc/terms/"/>
    <ds:schemaRef ds:uri="http://schemas.openxmlformats.org/package/2006/metadata/core-properties"/>
    <ds:schemaRef ds:uri="e8e65759-f044-442a-8322-26df8a7ae2b7"/>
    <ds:schemaRef ds:uri="http://schemas.microsoft.com/office/2006/documentManagement/types"/>
    <ds:schemaRef ds:uri="http://purl.org/dc/elements/1.1/"/>
    <ds:schemaRef ds:uri="http://schemas.microsoft.com/office/2006/metadata/properties"/>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0FF90D23-3906-4C4D-BDEC-5FD9995DCC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e65759-f044-442a-8322-26df8a7ae2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8179996-A364-42D5-8A31-EAA524E2A83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vt:i4>
      </vt:variant>
    </vt:vector>
  </HeadingPairs>
  <TitlesOfParts>
    <vt:vector size="4" baseType="lpstr">
      <vt:lpstr>Grunduppgifter</vt:lpstr>
      <vt:lpstr>Föregående månad</vt:lpstr>
      <vt:lpstr>Referensmånad</vt:lpstr>
      <vt:lpstr>Åtgärder Energibesparing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ER_2023_16_Bilaga 1</dc:title>
  <dc:subject/>
  <dc:creator/>
  <cp:keywords/>
  <dc:description/>
  <cp:lastModifiedBy/>
  <cp:revision/>
  <dcterms:created xsi:type="dcterms:W3CDTF">2015-06-05T18:19:34Z</dcterms:created>
  <dcterms:modified xsi:type="dcterms:W3CDTF">2023-06-12T11:00:19Z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0x0101005F9A589B701D9342AC4ECC787423A50200090CFA300A6F074F8D5AF33F52F98BD6</vt:lpwstr>
  </property>
  <property fmtid="{D5CDD505-2E9C-101B-9397-08002B2CF9AE}" pid="3" name="SharedWithUsers">
    <vt:lpwstr>3922;#Sonja Korhonen</vt:lpwstr>
  </property>
</Properties>
</file>