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70" windowHeight="9150" activeTab="0"/>
  </bookViews>
  <sheets>
    <sheet name="tab 1" sheetId="1" r:id="rId1"/>
    <sheet name="tab 2" sheetId="2" r:id="rId2"/>
    <sheet name="tab 3a och b" sheetId="3" r:id="rId3"/>
    <sheet name="tab 4" sheetId="4" r:id="rId4"/>
    <sheet name="tab 5" sheetId="5" r:id="rId5"/>
    <sheet name="tab 6" sheetId="6" r:id="rId6"/>
    <sheet name="tab 7" sheetId="7" r:id="rId7"/>
    <sheet name="tab 11" sheetId="8" r:id="rId8"/>
    <sheet name="tab 12" sheetId="9" r:id="rId9"/>
    <sheet name="tab 13" sheetId="10" r:id="rId10"/>
    <sheet name="tab 14" sheetId="11" r:id="rId11"/>
    <sheet name="tab 15" sheetId="12" r:id="rId12"/>
    <sheet name="tab16" sheetId="13" r:id="rId13"/>
    <sheet name="tab 17" sheetId="14" r:id="rId14"/>
    <sheet name="tab 18" sheetId="15" r:id="rId15"/>
    <sheet name="tab 19" sheetId="16" r:id="rId16"/>
    <sheet name="tab 20" sheetId="17" r:id="rId17"/>
    <sheet name="tab 24" sheetId="18" r:id="rId18"/>
    <sheet name="tab 25" sheetId="19" r:id="rId19"/>
    <sheet name="tab 26 och 29" sheetId="20" r:id="rId20"/>
    <sheet name="tab 27" sheetId="21" r:id="rId21"/>
    <sheet name="tab 28" sheetId="22" r:id="rId22"/>
    <sheet name="tab 30" sheetId="23" r:id="rId23"/>
    <sheet name="tab 31" sheetId="24" r:id="rId24"/>
    <sheet name="tab 32a och b" sheetId="25" r:id="rId25"/>
    <sheet name="tab 33" sheetId="26" r:id="rId26"/>
    <sheet name="tab 34" sheetId="27" r:id="rId27"/>
    <sheet name="tab 35a, b och c" sheetId="28" r:id="rId28"/>
    <sheet name="tab 36" sheetId="29" r:id="rId29"/>
    <sheet name="tab 37" sheetId="30" r:id="rId30"/>
    <sheet name="tab 39" sheetId="31" r:id="rId31"/>
    <sheet name="tab 40" sheetId="32" r:id="rId32"/>
    <sheet name="tab 41" sheetId="33" r:id="rId33"/>
    <sheet name="tab 42" sheetId="34" r:id="rId34"/>
    <sheet name="tab 43" sheetId="35" r:id="rId35"/>
    <sheet name="tab 44" sheetId="36" r:id="rId36"/>
    <sheet name="Krav bensin" sheetId="37" r:id="rId37"/>
    <sheet name="Krav diesel" sheetId="38" r:id="rId38"/>
  </sheets>
  <definedNames>
    <definedName name="_xlnm.Print_Area" localSheetId="0">'tab 1'!$A$1:$E$48</definedName>
    <definedName name="_xlnm.Print_Area" localSheetId="7">'tab 11'!$A$8:$U$32</definedName>
    <definedName name="_xlnm.Print_Area" localSheetId="13">'tab 17'!$A$8:$AE$39</definedName>
    <definedName name="_xlnm.Print_Area" localSheetId="25">'tab 33'!$A$1:$H$41</definedName>
    <definedName name="_xlnm.Print_Area" localSheetId="26">'tab 34'!$A$8:$AK$39</definedName>
    <definedName name="_xlnm.Print_Area" localSheetId="27">'tab 35a, b och c'!$A$1:$P$127</definedName>
    <definedName name="_xlnm.Print_Area" localSheetId="28">'tab 36'!$A$8:$M$48</definedName>
    <definedName name="_xlnm.Print_Area" localSheetId="29">'tab 37'!$A$1:$AH$97</definedName>
    <definedName name="_xlnm.Print_Area" localSheetId="2">'tab 3a och b'!$A$8:$AG$42</definedName>
    <definedName name="_xlnm.Print_Area" localSheetId="12">'tab16'!$A$1:$L$43</definedName>
    <definedName name="_xlnm.Print_Titles" localSheetId="0">'tab 1'!$A:$A</definedName>
    <definedName name="_xlnm.Print_Titles" localSheetId="7">'tab 11'!$A:$A</definedName>
    <definedName name="_xlnm.Print_Titles" localSheetId="8">'tab 12'!$A:$A</definedName>
    <definedName name="_xlnm.Print_Titles" localSheetId="9">'tab 13'!$A:$A</definedName>
    <definedName name="_xlnm.Print_Titles" localSheetId="10">'tab 14'!$A:$A</definedName>
    <definedName name="_xlnm.Print_Titles" localSheetId="11">'tab 15'!$A:$A</definedName>
    <definedName name="_xlnm.Print_Titles" localSheetId="13">'tab 17'!$A:$B</definedName>
    <definedName name="_xlnm.Print_Titles" localSheetId="14">'tab 18'!$A:$A</definedName>
    <definedName name="_xlnm.Print_Titles" localSheetId="15">'tab 19'!$A:$A</definedName>
    <definedName name="_xlnm.Print_Titles" localSheetId="1">'tab 2'!$A:$A</definedName>
    <definedName name="_xlnm.Print_Titles" localSheetId="16">'tab 20'!$A:$A</definedName>
    <definedName name="_xlnm.Print_Titles" localSheetId="17">'tab 24'!$A:$A</definedName>
    <definedName name="_xlnm.Print_Titles" localSheetId="19">'tab 26 och 29'!$A:$A</definedName>
    <definedName name="_xlnm.Print_Titles" localSheetId="20">'tab 27'!$A:$A</definedName>
    <definedName name="_xlnm.Print_Titles" localSheetId="21">'tab 28'!$A:$A</definedName>
    <definedName name="_xlnm.Print_Titles" localSheetId="22">'tab 30'!$A:$A</definedName>
    <definedName name="_xlnm.Print_Titles" localSheetId="23">'tab 31'!$A:$A</definedName>
    <definedName name="_xlnm.Print_Titles" localSheetId="26">'tab 34'!$A:$A</definedName>
    <definedName name="_xlnm.Print_Titles" localSheetId="29">'tab 37'!$A:$A,'tab 37'!$11:$11</definedName>
    <definedName name="_xlnm.Print_Titles" localSheetId="30">'tab 39'!$A:$A</definedName>
    <definedName name="_xlnm.Print_Titles" localSheetId="2">'tab 3a och b'!$A:$A</definedName>
    <definedName name="_xlnm.Print_Titles" localSheetId="3">'tab 4'!$A:$A</definedName>
    <definedName name="_xlnm.Print_Titles" localSheetId="31">'tab 40'!$A:$A</definedName>
    <definedName name="_xlnm.Print_Titles" localSheetId="32">'tab 41'!$A:$A</definedName>
    <definedName name="_xlnm.Print_Titles" localSheetId="33">'tab 42'!$A:$A</definedName>
    <definedName name="_xlnm.Print_Titles" localSheetId="34">'tab 43'!$A:$A</definedName>
    <definedName name="_xlnm.Print_Titles" localSheetId="4">'tab 5'!$A:$A</definedName>
    <definedName name="_xlnm.Print_Titles" localSheetId="5">'tab 6'!$A:$A</definedName>
    <definedName name="_xlnm.Print_Titles" localSheetId="6">'tab 7'!$A:$A</definedName>
    <definedName name="_xlnm.Print_Titles" localSheetId="12">'tab16'!$A:$A</definedName>
  </definedNames>
  <calcPr fullCalcOnLoad="1"/>
</workbook>
</file>

<file path=xl/comments5.xml><?xml version="1.0" encoding="utf-8"?>
<comments xmlns="http://schemas.openxmlformats.org/spreadsheetml/2006/main">
  <authors>
    <author>evce</author>
  </authors>
  <commentList>
    <comment ref="V16" authorId="0">
      <text>
        <r>
          <rPr>
            <b/>
            <sz val="8"/>
            <rFont val="Tahoma"/>
            <family val="0"/>
          </rPr>
          <t>evce:</t>
        </r>
        <r>
          <rPr>
            <sz val="8"/>
            <rFont val="Tahoma"/>
            <family val="0"/>
          </rPr>
          <t xml:space="preserve">
Vindkraftproduktion enligt Elforsk och SCB skiljer sig åt, SCB: 0,56 TWh, Elforsk 0,609 TWh</t>
        </r>
      </text>
    </comment>
  </commentList>
</comments>
</file>

<file path=xl/sharedStrings.xml><?xml version="1.0" encoding="utf-8"?>
<sst xmlns="http://schemas.openxmlformats.org/spreadsheetml/2006/main" count="2158" uniqueCount="884">
  <si>
    <t>Kol inkl koks- och masugnsgas</t>
  </si>
  <si>
    <t>Coal, coke-oven gas, blast-furnace gas</t>
  </si>
  <si>
    <t>Totalt</t>
  </si>
  <si>
    <t>Total</t>
  </si>
  <si>
    <t>Danmark</t>
  </si>
  <si>
    <t>Finland</t>
  </si>
  <si>
    <t>Norge</t>
  </si>
  <si>
    <t>Tyskland</t>
  </si>
  <si>
    <t>Polen</t>
  </si>
  <si>
    <t>Island</t>
  </si>
  <si>
    <t xml:space="preserve">Kanada </t>
  </si>
  <si>
    <t>Sverige</t>
  </si>
  <si>
    <t>USA</t>
  </si>
  <si>
    <t>Japan</t>
  </si>
  <si>
    <t>Belgien</t>
  </si>
  <si>
    <t>Schweiz</t>
  </si>
  <si>
    <t>Frankrike</t>
  </si>
  <si>
    <t>Nederländerna</t>
  </si>
  <si>
    <t>Storbritannien</t>
  </si>
  <si>
    <t>Spanien</t>
  </si>
  <si>
    <t>Italien</t>
  </si>
  <si>
    <t>EU totalt</t>
  </si>
  <si>
    <t>OECD totalt</t>
  </si>
  <si>
    <t>Norway</t>
  </si>
  <si>
    <t>Iceland</t>
  </si>
  <si>
    <t>Canada</t>
  </si>
  <si>
    <t>Sweden</t>
  </si>
  <si>
    <t>Belgium</t>
  </si>
  <si>
    <t>Switzerland</t>
  </si>
  <si>
    <t>Denmark</t>
  </si>
  <si>
    <t>France</t>
  </si>
  <si>
    <t>Germany</t>
  </si>
  <si>
    <t>Netherlands</t>
  </si>
  <si>
    <t>Great Britain</t>
  </si>
  <si>
    <t>Spain</t>
  </si>
  <si>
    <t>Italy</t>
  </si>
  <si>
    <t>EU total</t>
  </si>
  <si>
    <t>OECD total</t>
  </si>
  <si>
    <t>Fossil kraft</t>
  </si>
  <si>
    <t>Fossil-fired power</t>
  </si>
  <si>
    <t>Biobränsle och avfall</t>
  </si>
  <si>
    <t>Biofuel and waste</t>
  </si>
  <si>
    <t>Total bruttoproduktion</t>
  </si>
  <si>
    <t>Total gross power production</t>
  </si>
  <si>
    <t>Import–Export</t>
  </si>
  <si>
    <t>Total elanvändning</t>
  </si>
  <si>
    <t>Total electricity use</t>
  </si>
  <si>
    <t>Källa Electricity information 2003 IEA/OECD</t>
  </si>
  <si>
    <t>Source: Electricity information 2003 IEA/OECD</t>
  </si>
  <si>
    <t>Tabell till figur 11</t>
  </si>
  <si>
    <t>Massaindustrins returlutar</t>
  </si>
  <si>
    <t>Pulp industry, Black liquors</t>
  </si>
  <si>
    <t>Massaindustrins</t>
  </si>
  <si>
    <t>övriga biprodukter</t>
  </si>
  <si>
    <t>Pulp industry,</t>
  </si>
  <si>
    <t>other byproducts</t>
  </si>
  <si>
    <t>Biobränslen för elproduktion</t>
  </si>
  <si>
    <t>Biofuels for electricity production</t>
  </si>
  <si>
    <t xml:space="preserve">Sågverksindustrins </t>
  </si>
  <si>
    <t>biprodukter</t>
  </si>
  <si>
    <t>Sawmill industry byproducts</t>
  </si>
  <si>
    <t>Övriga branscher</t>
  </si>
  <si>
    <t>Other sectors</t>
  </si>
  <si>
    <t xml:space="preserve">Totalt </t>
  </si>
  <si>
    <t>Anm. De statistiska uppgifterna över produktion och användning av biobränslen hämtas från flera olika källor och är vanligen osäkra.</t>
  </si>
  <si>
    <t>Note. Statistics on production and use of biofuels, peat ect. have been derived from a number of sources and usually include a certain margin of error.</t>
  </si>
  <si>
    <t>Källa: Energimyndighetens bearbetning av EN 20 SM samt EN 31 SM, SCB.</t>
  </si>
  <si>
    <t>Skellefteå (Skellefteå Kraft AB)</t>
  </si>
  <si>
    <t>Stockholm/Nacka (Fortum Värme AB)</t>
  </si>
  <si>
    <t>Ryska federationen</t>
  </si>
  <si>
    <t>Russian Federation</t>
  </si>
  <si>
    <t>* utifrån definition av europeiska länder i SCB "Statistisk årsbok"</t>
  </si>
  <si>
    <t>* definition of European countries in SCB "Statistisk årsbok"</t>
  </si>
  <si>
    <t xml:space="preserve">Residential, service, etc </t>
  </si>
  <si>
    <r>
      <t>Utsläpp av koldioxid (CO</t>
    </r>
    <r>
      <rPr>
        <b/>
        <vertAlign val="subscript"/>
        <sz val="12"/>
        <rFont val="Geneva"/>
        <family val="0"/>
      </rPr>
      <t>2</t>
    </r>
    <r>
      <rPr>
        <b/>
        <sz val="12"/>
        <rFont val="Geneva"/>
        <family val="0"/>
      </rPr>
      <t>) i Sverige 1990–2001, 1000 ton</t>
    </r>
  </si>
  <si>
    <r>
      <t>Emission of carbon dioxide (CO</t>
    </r>
    <r>
      <rPr>
        <b/>
        <i/>
        <vertAlign val="subscript"/>
        <sz val="12"/>
        <rFont val="Geneva"/>
        <family val="0"/>
      </rPr>
      <t>2</t>
    </r>
    <r>
      <rPr>
        <b/>
        <i/>
        <sz val="12"/>
        <rFont val="Geneva"/>
        <family val="0"/>
      </rPr>
      <t>) in Sweden 1990–2001, 1000 tonnes</t>
    </r>
  </si>
  <si>
    <t>Source: Statistics Sweden, EN 20 SM, EN 31 SM, calculations by the Swedish Energy Agency.</t>
  </si>
  <si>
    <t>Tabell till figur 12</t>
  </si>
  <si>
    <t>Användning av biobränslen, torv m m i industrin (inklusive elgenerering), 1980–2002, TWh</t>
  </si>
  <si>
    <t>Use of biofuels, peat etc, in industry (including electricity generation), 1980–2002, TWh</t>
  </si>
  <si>
    <t>Avfall</t>
  </si>
  <si>
    <t>Refuse</t>
  </si>
  <si>
    <t xml:space="preserve">Trädbränsle </t>
  </si>
  <si>
    <t>Wood fuels</t>
  </si>
  <si>
    <t>Tallbeckolja</t>
  </si>
  <si>
    <t>-</t>
  </si>
  <si>
    <t>Tall oil pitch</t>
  </si>
  <si>
    <t>Torv</t>
  </si>
  <si>
    <t>Peat</t>
  </si>
  <si>
    <t>Övriga bränslen</t>
  </si>
  <si>
    <t>Other fuels</t>
  </si>
  <si>
    <t>Källa: Energimyndighetens bearbetning av EN 31 SM samt EN 20 SM, SCB.</t>
  </si>
  <si>
    <t>Source: Statistics Sweden, EN 31 SM, EN 20 SM, calculations by the Swedish Energy Agency.</t>
  </si>
  <si>
    <t>Användning av biobränslen, torv m m i fjärrvärmeverk, 1980–2002, TWh</t>
  </si>
  <si>
    <t>Use of biofuels, peat etc, in district heating, 1980–2002, TWh</t>
  </si>
  <si>
    <t>Residential, service etc</t>
  </si>
  <si>
    <t>Slutlig användning</t>
  </si>
  <si>
    <t>Final use</t>
  </si>
  <si>
    <t>Förluster</t>
  </si>
  <si>
    <t>Losses</t>
  </si>
  <si>
    <t xml:space="preserve">Total användning </t>
  </si>
  <si>
    <t>Tabell till figur 13</t>
  </si>
  <si>
    <t>Användning av fjärrvärme 1970–2002, TWh</t>
  </si>
  <si>
    <t>Use of district heating 1970–2002, TWh</t>
  </si>
  <si>
    <t>Tabell till figur 15</t>
  </si>
  <si>
    <t>Naturgas inkl gasol</t>
  </si>
  <si>
    <t>Natural gas, including LPG</t>
  </si>
  <si>
    <t>Energikol inkl hyttgas</t>
  </si>
  <si>
    <t>Coal, including</t>
  </si>
  <si>
    <t>blast furnace gas</t>
  </si>
  <si>
    <t>Biofuels, peat etc,</t>
  </si>
  <si>
    <t>Elpannor</t>
  </si>
  <si>
    <t>Electric boilers</t>
  </si>
  <si>
    <t>Värmepumpar</t>
  </si>
  <si>
    <t>Heat pumps</t>
  </si>
  <si>
    <t>Spillvärme m m</t>
  </si>
  <si>
    <t>Waste heat</t>
  </si>
  <si>
    <t>Total tillförsel</t>
  </si>
  <si>
    <t>Tillförd energi i fjärrvärme uppdelat på energibärare 1970–2002, TWh</t>
  </si>
  <si>
    <t>Supply of district heating 1970–2002, TWh</t>
  </si>
  <si>
    <t>Borås (Borås Energi AB)</t>
  </si>
  <si>
    <t>Eskilstuna (Eskilstuna Energi &amp; Miljö AB)</t>
  </si>
  <si>
    <t>Gävle (Gävle Energi AB)</t>
  </si>
  <si>
    <t>Göteborg (Göteborg Energi AB)</t>
  </si>
  <si>
    <t>Halmstad (Energiverken i Halmstad AB)</t>
  </si>
  <si>
    <t>Helsingborg (Öresundskraft AB)</t>
  </si>
  <si>
    <t>Huddinge/Botkyrka (Södertörns Fjärrvärmeaktiebolag )</t>
  </si>
  <si>
    <t>Jönköping (Jönköping Energi AB)</t>
  </si>
  <si>
    <t>Kalmar (Graninge Kalmar Energi AB)</t>
  </si>
  <si>
    <t>Karlskrona (Karlskrona AB, Affärsverken)</t>
  </si>
  <si>
    <t>Kungsbacka (Sydkraft Kungsbacka AB)</t>
  </si>
  <si>
    <t>Linköping (Tekniska Verken i Linköping AB)</t>
  </si>
  <si>
    <t>Lund (Lunds Energi AB)</t>
  </si>
  <si>
    <t>Malmö (Sydkraft Värme Syd AB)</t>
  </si>
  <si>
    <t>Norrköping (Sydkraft ÖstVärme AB)</t>
  </si>
  <si>
    <t>Norrtälje (Norrtälje Energi AB)</t>
  </si>
  <si>
    <t>Ronneby (Ronneby Miljö &amp; Teknik AB)</t>
  </si>
  <si>
    <t>Sollentuna (Sollentuna Energi AB)</t>
  </si>
  <si>
    <t>Solna/Sundbyberg (Norrenergi AB)</t>
  </si>
  <si>
    <t>Södertälje (Telge Energi AB)</t>
  </si>
  <si>
    <t>Umeå (Umeå Energi AB)</t>
  </si>
  <si>
    <t>Uppsala (Vattenfall Värme Uppsala AB)</t>
  </si>
  <si>
    <t>Västerås (Mälarenergi AB)</t>
  </si>
  <si>
    <t>Åtvidaberg (Forsaströms Kraftaktiebolag)</t>
  </si>
  <si>
    <t>Örebro (Sydkraft MälarVärme AB)</t>
  </si>
  <si>
    <t>Antal abonnenter</t>
  </si>
  <si>
    <t>Number of subscribers</t>
  </si>
  <si>
    <t>Östersund (Jämtkraft AB)</t>
  </si>
  <si>
    <t>Source: Swedish District Heating Association</t>
  </si>
  <si>
    <t>Levererad fjärrkyla, 1992–2002, GWh</t>
  </si>
  <si>
    <t>Supply of district cooling, 1992–2002, GWh</t>
  </si>
  <si>
    <t>Källa: Svensk Fjärrvärme</t>
  </si>
  <si>
    <t>Import av råolja</t>
  </si>
  <si>
    <t>Import of crude oil</t>
  </si>
  <si>
    <t>från</t>
  </si>
  <si>
    <t>Saudiarabien</t>
  </si>
  <si>
    <t>from</t>
  </si>
  <si>
    <t>Saudi Arabia</t>
  </si>
  <si>
    <t>Övriga Mellanöstern</t>
  </si>
  <si>
    <t>Other Middle East countries</t>
  </si>
  <si>
    <t>Övriga OPEC-länder</t>
  </si>
  <si>
    <t>Other OPEC countries</t>
  </si>
  <si>
    <t>Nordsjön</t>
  </si>
  <si>
    <t>North Sea</t>
  </si>
  <si>
    <t>Övriga länder</t>
  </si>
  <si>
    <t>Other countries</t>
  </si>
  <si>
    <t>Oljeprodukter (netto import)</t>
  </si>
  <si>
    <t>Refinery products (net import)</t>
  </si>
  <si>
    <t>Källa: SCB, blankett 401 och Energimyndigheten</t>
  </si>
  <si>
    <t xml:space="preserve">Anm. I och med det svenska EU-inträdet 1995, insamlades underlaget till den svenska utrikeshandelsstatistiken </t>
  </si>
  <si>
    <t xml:space="preserve">för varor på ett nytt sätt vad gäller handeln med EU-länder. Omläggningen påverkar indirekt även statistiken över </t>
  </si>
  <si>
    <t xml:space="preserve">handeln med icka EU-länder, vilket innebär att uppgifterna inte är helt jämförbara med siffrorna för tidigare år. </t>
  </si>
  <si>
    <t>Från och med 1997 inhämtas underlaget direkt från oljebolagen till SCB, vilket innebär att statistiken är mer tillförlitlig jämfört med åren 1995 och 1996.</t>
  </si>
  <si>
    <t xml:space="preserve">Note: As a result of Sweden´s membership of the EU from 1995, data for Swedish foreign trade in tangible </t>
  </si>
  <si>
    <t xml:space="preserve"> whit non-EU countries, which means that post-1995 figures are nor fully comparable with those for earlier years. Whit effect from 1997, </t>
  </si>
  <si>
    <t xml:space="preserve">information is supplied directly by the oil companies to Statistics Sweden, which means that foreign trade statistics from </t>
  </si>
  <si>
    <t>that year are more reliable than those for 1995 and 1996.</t>
  </si>
  <si>
    <t>Tabell till figur 17</t>
  </si>
  <si>
    <t>Eldningsolja 2–5</t>
  </si>
  <si>
    <t>Medium-heavy fuel oils</t>
  </si>
  <si>
    <t>Eldningsolja 1</t>
  </si>
  <si>
    <t>Gas oil</t>
  </si>
  <si>
    <t>Dieselolja</t>
  </si>
  <si>
    <t>Diesel oil</t>
  </si>
  <si>
    <t>Flygbränsle</t>
  </si>
  <si>
    <t>Aviation fuels</t>
  </si>
  <si>
    <t>Bensin</t>
  </si>
  <si>
    <t>Petrol</t>
  </si>
  <si>
    <t xml:space="preserve">Källa: Energimyndighetens bearbetning av EN 20 SM, SCB. </t>
  </si>
  <si>
    <t>Tabell till figur 18</t>
  </si>
  <si>
    <r>
      <t>Användning av oljeprodukter, inklusive utrikes sjöfart, 1970–2002, miljoner m</t>
    </r>
    <r>
      <rPr>
        <b/>
        <vertAlign val="superscript"/>
        <sz val="12"/>
        <color indexed="8"/>
        <rFont val="Geneva"/>
        <family val="0"/>
      </rPr>
      <t>3</t>
    </r>
  </si>
  <si>
    <r>
      <t>Use of oil products, including international marine bunkers, 1970–2002, million m</t>
    </r>
    <r>
      <rPr>
        <b/>
        <i/>
        <vertAlign val="superscript"/>
        <sz val="12"/>
        <color indexed="8"/>
        <rFont val="Geneva"/>
        <family val="0"/>
      </rPr>
      <t>3</t>
    </r>
  </si>
  <si>
    <t>Nominellt pris</t>
  </si>
  <si>
    <t>Nominal price</t>
  </si>
  <si>
    <t>Realt pris</t>
  </si>
  <si>
    <t>Real price</t>
  </si>
  <si>
    <t>Anm. (1970-1975) avser Dubaiolja och (1976-) avser Brentolja. Basår är 1990.</t>
  </si>
  <si>
    <t>Note: (1970-1975) refers to Dubai oil and (1976-) refers to Brent oil. Base year is 1990.</t>
  </si>
  <si>
    <t>Sourse: www.bpamoco.com and The World Bank</t>
  </si>
  <si>
    <t>Löpande nominella och reala priser på lätt råolja, 1970–2002, dollar per fat</t>
  </si>
  <si>
    <t>Current nominal and real prices of light crude oil, 1970–2002, dollars per barrel</t>
  </si>
  <si>
    <t>Användning av energikol i Sverige 1985–2002, 1000 ton</t>
  </si>
  <si>
    <t>Use of steam coal in Sweden 1985–2002, 1000 tonnes</t>
  </si>
  <si>
    <t>Värmeverk</t>
  </si>
  <si>
    <t>Heating plants</t>
  </si>
  <si>
    <t>Kraftvärmeverk</t>
  </si>
  <si>
    <t>Combined heat and power stations</t>
  </si>
  <si>
    <t>Handelsträdgård</t>
  </si>
  <si>
    <t>Horticulture</t>
  </si>
  <si>
    <t>Oljeprodukter</t>
  </si>
  <si>
    <t>Oil products</t>
  </si>
  <si>
    <t>El</t>
  </si>
  <si>
    <t>Electricity</t>
  </si>
  <si>
    <t>Fjärrvärme</t>
  </si>
  <si>
    <t>District heating</t>
  </si>
  <si>
    <t>Bio fuels, peat etc</t>
  </si>
  <si>
    <t>Totalt TWh</t>
  </si>
  <si>
    <t>Total TWh</t>
  </si>
  <si>
    <t>Totalt TWh temperaturkorrigerat</t>
  </si>
  <si>
    <t>Total TWh, temperature-corrected</t>
  </si>
  <si>
    <t>Slutlig energianvändning inom sektorn bostäder, service m m, 1970–2002, TWh</t>
  </si>
  <si>
    <t>Final energy use within the residential and service sectors etc, 1970–2002, TWh</t>
  </si>
  <si>
    <t>Tabell till figur 24</t>
  </si>
  <si>
    <t>Elvärme</t>
  </si>
  <si>
    <t>Electric heating</t>
  </si>
  <si>
    <t>Hushållsel</t>
  </si>
  <si>
    <t>Electricity for household purposes</t>
  </si>
  <si>
    <t>Driftel</t>
  </si>
  <si>
    <t>Electricity for common purposes</t>
  </si>
  <si>
    <t xml:space="preserve">El total </t>
  </si>
  <si>
    <t>Total electricity</t>
  </si>
  <si>
    <t>Anm. Temperaturkorrigering enligt Energimyndighetens metod.</t>
  </si>
  <si>
    <t>Källa: Energimyndighetens bearbetning av EN 16 SM och EN 20 SM, SCB.</t>
  </si>
  <si>
    <t>Source: Statistics Sweden, EN 16 SM, EN 20 SM, calculations by the Swedish Energy Agency.</t>
  </si>
  <si>
    <t>Tabell till figur 25</t>
  </si>
  <si>
    <t>Elanvändning inom sektorn bostäder, service m m, 1970–2002, TWh, temperaturkorrigerad</t>
  </si>
  <si>
    <t>Use of electricity in the residential and service sectors etc, 1970–2002, TWh, temperature corrected</t>
  </si>
  <si>
    <t xml:space="preserve">Note. Temperatur correction according to the method used by the Swedish Energy Agency </t>
  </si>
  <si>
    <t>Tabell till figur 14</t>
  </si>
  <si>
    <t>Tabell till figur 20</t>
  </si>
  <si>
    <t>Tabell till figur 19</t>
  </si>
  <si>
    <t>Tabell till figur 16</t>
  </si>
  <si>
    <t>Naturgas och stadsgas</t>
  </si>
  <si>
    <t xml:space="preserve">El </t>
  </si>
  <si>
    <t>Biofuel, peat, etc,</t>
  </si>
  <si>
    <t>Insatt bränsle för elproduktion, 1983–2002, GWh</t>
  </si>
  <si>
    <t>Supply of fuel in electricity production, 1983–2002, GWh</t>
  </si>
  <si>
    <r>
      <t>Vattenkraft m m</t>
    </r>
    <r>
      <rPr>
        <vertAlign val="superscript"/>
        <sz val="12"/>
        <rFont val="Geneva"/>
        <family val="0"/>
      </rPr>
      <t>1</t>
    </r>
  </si>
  <si>
    <r>
      <t>Hydro power etc</t>
    </r>
    <r>
      <rPr>
        <i/>
        <vertAlign val="superscript"/>
        <sz val="11"/>
        <rFont val="Geneva"/>
        <family val="0"/>
      </rPr>
      <t>1</t>
    </r>
  </si>
  <si>
    <r>
      <t>1</t>
    </r>
    <r>
      <rPr>
        <sz val="10"/>
        <rFont val="Geneva"/>
        <family val="0"/>
      </rPr>
      <t xml:space="preserve"> I vattenkraft m m. ingår vindkraft, solel och geotermisk el.</t>
    </r>
  </si>
  <si>
    <r>
      <t>1</t>
    </r>
    <r>
      <rPr>
        <sz val="10"/>
        <rFont val="Geneva"/>
        <family val="0"/>
      </rPr>
      <t xml:space="preserve"> The figures for hydro power etc. include wind power, solar electicity and geothermal electricity.</t>
    </r>
  </si>
  <si>
    <t>Den svenska nettoimporten av råolja och oljeprodukter fördelade på ursprungsländer 1972–2002, miljoner ton</t>
  </si>
  <si>
    <t>Swedish net import of crude oil and petroleum products, by country of origin 1972–2002, million tonnes</t>
  </si>
  <si>
    <t>Source: Statistics Sweden, Statistical Notices 401 and the Swedish Energy Agency.</t>
  </si>
  <si>
    <t>exports to EU countries is now being collected in a different way. The change also indirectly affects the collection of statistics</t>
  </si>
  <si>
    <r>
      <t>Utsläpp av svaveldioxid (SO</t>
    </r>
    <r>
      <rPr>
        <b/>
        <vertAlign val="subscript"/>
        <sz val="12"/>
        <rFont val="Geneva"/>
        <family val="0"/>
      </rPr>
      <t>2</t>
    </r>
    <r>
      <rPr>
        <b/>
        <sz val="12"/>
        <rFont val="Geneva"/>
        <family val="0"/>
      </rPr>
      <t>) i Sverige 1990–2001, 1000 ton</t>
    </r>
  </si>
  <si>
    <r>
      <t>Emission of sulphur dioxide (SO</t>
    </r>
    <r>
      <rPr>
        <b/>
        <i/>
        <vertAlign val="subscript"/>
        <sz val="12"/>
        <rFont val="Geneva"/>
        <family val="0"/>
      </rPr>
      <t>2</t>
    </r>
    <r>
      <rPr>
        <b/>
        <i/>
        <sz val="12"/>
        <rFont val="Geneva"/>
        <family val="0"/>
      </rPr>
      <t>) in Sweden 1990–2001, 1000 tonnes</t>
    </r>
  </si>
  <si>
    <r>
      <t>Utsläpp av kväveoxider (räknat som NO</t>
    </r>
    <r>
      <rPr>
        <b/>
        <vertAlign val="subscript"/>
        <sz val="12"/>
        <rFont val="Geneva"/>
        <family val="0"/>
      </rPr>
      <t>2</t>
    </r>
    <r>
      <rPr>
        <b/>
        <sz val="12"/>
        <rFont val="Geneva"/>
        <family val="0"/>
      </rPr>
      <t>) i Sverige 1990–2001, 1000 ton</t>
    </r>
  </si>
  <si>
    <r>
      <t>Emission of oxides of nitrogen (NO</t>
    </r>
    <r>
      <rPr>
        <b/>
        <i/>
        <vertAlign val="subscript"/>
        <sz val="12"/>
        <rFont val="Geneva"/>
        <family val="0"/>
      </rPr>
      <t>2</t>
    </r>
    <r>
      <rPr>
        <b/>
        <i/>
        <sz val="12"/>
        <rFont val="Geneva"/>
        <family val="0"/>
      </rPr>
      <t>) in Sweden 1990–2001, 1000 tonnes</t>
    </r>
  </si>
  <si>
    <r>
      <t>Utsläpp av kväveoxider (räknat som NO</t>
    </r>
    <r>
      <rPr>
        <b/>
        <vertAlign val="subscript"/>
        <sz val="12"/>
        <rFont val="Geneva"/>
        <family val="0"/>
      </rPr>
      <t>2</t>
    </r>
    <r>
      <rPr>
        <b/>
        <sz val="12"/>
        <rFont val="Geneva"/>
        <family val="0"/>
      </rPr>
      <t>) i Europa 1980–2001, 1000 ton</t>
    </r>
  </si>
  <si>
    <r>
      <t>Emission of oxides of nitrogen (expressed as NO</t>
    </r>
    <r>
      <rPr>
        <b/>
        <i/>
        <vertAlign val="subscript"/>
        <sz val="12"/>
        <rFont val="Geneva"/>
        <family val="0"/>
      </rPr>
      <t>2</t>
    </r>
    <r>
      <rPr>
        <b/>
        <i/>
        <sz val="12"/>
        <rFont val="Geneva"/>
        <family val="0"/>
      </rPr>
      <t>) in Europe 1980–2001, 1000 tonnes</t>
    </r>
  </si>
  <si>
    <t>Produktionsindex 1990=100</t>
  </si>
  <si>
    <t>Production index, 1990=100</t>
  </si>
  <si>
    <t>Källa: Energimyndighetens bearbetning av EN 20 SM och EN 31 SM, SCB.</t>
  </si>
  <si>
    <t>Slutlig energianvändning inom industrisektorn 1970–2002, TWh</t>
  </si>
  <si>
    <t>Final energy use in industry, 1970–2002, TWh</t>
  </si>
  <si>
    <t>Industrins specifika oljeanvändning 1970–2002, kWh per krona produktionsvärde, 1991 års priser</t>
  </si>
  <si>
    <t>Specific use of oil in industry, 1970–2002, kWh per SEK of production value, 1991 price levels</t>
  </si>
  <si>
    <t>Note: Unless outherwise stated, prices and taxes for 1993 are for supplies for non-industrial use. VAT is included in district heating, domestic electric heating and natural gas for domestic use.</t>
  </si>
  <si>
    <r>
      <t>1 Källa: Svenska Petroliuminstitutet, Energimyndighetens bearbetning Eldningsoljor utan ev volymrabatter. Priset för Eo5 gällde t o m 1978 "normalsvavlig" olja och därefter "lågsvalig" olja. Prisskillnaden var 58 kr/m</t>
    </r>
    <r>
      <rPr>
        <vertAlign val="superscript"/>
        <sz val="10"/>
        <rFont val="Geneva"/>
        <family val="0"/>
      </rPr>
      <t xml:space="preserve">3 </t>
    </r>
    <r>
      <rPr>
        <sz val="10"/>
        <rFont val="Geneva"/>
        <family val="0"/>
      </rPr>
      <t>år 1979.</t>
    </r>
  </si>
  <si>
    <t>Källa: SCB, Energimyndighetens bearbetning.</t>
  </si>
  <si>
    <r>
      <t>Energibalansen år 2002 /</t>
    </r>
    <r>
      <rPr>
        <b/>
        <i/>
        <sz val="11"/>
        <rFont val="Geneva"/>
        <family val="0"/>
      </rPr>
      <t xml:space="preserve"> The energy balance year 2002, </t>
    </r>
    <r>
      <rPr>
        <b/>
        <sz val="12"/>
        <rFont val="Geneva"/>
        <family val="0"/>
      </rPr>
      <t>TWh</t>
    </r>
    <r>
      <rPr>
        <b/>
        <vertAlign val="superscript"/>
        <sz val="12"/>
        <rFont val="Geneva"/>
        <family val="0"/>
      </rPr>
      <t>1</t>
    </r>
  </si>
  <si>
    <r>
      <t>1</t>
    </r>
    <r>
      <rPr>
        <sz val="10"/>
        <rFont val="Times"/>
        <family val="0"/>
      </rPr>
      <t xml:space="preserve"> Preliminär statistik. På grund av avrundning i delsummorna kan en skillnad i totalsummorna uppstå.</t>
    </r>
  </si>
  <si>
    <r>
      <t xml:space="preserve">Import-export el / </t>
    </r>
    <r>
      <rPr>
        <i/>
        <sz val="11"/>
        <rFont val="Geneva"/>
        <family val="0"/>
      </rPr>
      <t>Import-export electricity</t>
    </r>
    <r>
      <rPr>
        <vertAlign val="superscript"/>
        <sz val="11"/>
        <rFont val="Geneva"/>
        <family val="0"/>
      </rPr>
      <t>2</t>
    </r>
  </si>
  <si>
    <r>
      <t xml:space="preserve">2 </t>
    </r>
    <r>
      <rPr>
        <sz val="10"/>
        <rFont val="Times"/>
        <family val="0"/>
      </rPr>
      <t>Nettoimport av el räknas som tillförsel.</t>
    </r>
  </si>
  <si>
    <r>
      <t>3</t>
    </r>
    <r>
      <rPr>
        <sz val="10"/>
        <rFont val="Times"/>
        <family val="0"/>
      </rPr>
      <t xml:space="preserve"> Värmepumpar avser stora värmepumpar i energisektorn. Tillförd energi till energisystemet avser producerad värme, 7 TWh. </t>
    </r>
  </si>
  <si>
    <t>Upptagen värme från omgivningen var knappt 5 TWh och drivenergi från el drygt 2 TWh.</t>
  </si>
  <si>
    <r>
      <t>4</t>
    </r>
    <r>
      <rPr>
        <sz val="10"/>
        <rFont val="Times"/>
        <family val="0"/>
      </rPr>
      <t xml:space="preserve"> Vattenkraft inklusive vindraft t.o.m. år 1996.</t>
    </r>
  </si>
  <si>
    <r>
      <t xml:space="preserve">Kärnkraft / </t>
    </r>
    <r>
      <rPr>
        <i/>
        <sz val="11"/>
        <rFont val="Geneva"/>
        <family val="0"/>
      </rPr>
      <t>Nuclear</t>
    </r>
    <r>
      <rPr>
        <vertAlign val="superscript"/>
        <sz val="11"/>
        <rFont val="Geneva"/>
        <family val="0"/>
      </rPr>
      <t>5</t>
    </r>
  </si>
  <si>
    <r>
      <t>5</t>
    </r>
    <r>
      <rPr>
        <sz val="10"/>
        <rFont val="Times"/>
        <family val="0"/>
      </rPr>
      <t xml:space="preserve"> Kärnkraft redovisas brutto, dvs. som tillförd kärnbränsleenergi enl. FN/ECE:s riktlinjer.</t>
    </r>
  </si>
  <si>
    <r>
      <t xml:space="preserve">6 </t>
    </r>
    <r>
      <rPr>
        <sz val="10"/>
        <rFont val="Times"/>
        <family val="0"/>
      </rPr>
      <t>Oljeanvändning för transporter inkluderar även etanol, ca 0,5 TWh.</t>
    </r>
  </si>
  <si>
    <r>
      <t>1</t>
    </r>
    <r>
      <rPr>
        <sz val="10"/>
        <rFont val="Times"/>
        <family val="0"/>
      </rPr>
      <t xml:space="preserve"> Preliminary figures. Due to rounding up or down of these figures, total figures may not always agree exactly with the sums of the individual items.</t>
    </r>
  </si>
  <si>
    <r>
      <t>3</t>
    </r>
    <r>
      <rPr>
        <sz val="10"/>
        <rFont val="Times"/>
        <family val="0"/>
      </rPr>
      <t xml:space="preserve"> Heat pumps refer to large heat pumps for district heating. Energy supply refers to heat production, 7 TWh. </t>
    </r>
  </si>
  <si>
    <t>Ambient heat use amounted to almost 5 TWh and driving electric energy use was just over 2 TWh.</t>
  </si>
  <si>
    <r>
      <t>4</t>
    </r>
    <r>
      <rPr>
        <sz val="10"/>
        <rFont val="Times"/>
        <family val="0"/>
      </rPr>
      <t xml:space="preserve"> Hydropower includes wind power up to and including 1996.</t>
    </r>
  </si>
  <si>
    <r>
      <t>5</t>
    </r>
    <r>
      <rPr>
        <sz val="10"/>
        <rFont val="Times"/>
        <family val="0"/>
      </rPr>
      <t xml:space="preserve"> Nuclear power is caclulated gross in accordance with the UN/ECE method.</t>
    </r>
  </si>
  <si>
    <r>
      <t xml:space="preserve">6 </t>
    </r>
    <r>
      <rPr>
        <sz val="10"/>
        <rFont val="Times"/>
        <family val="0"/>
      </rPr>
      <t>Oils for transportation includes bioethanol, approximately 0,5 TWh.</t>
    </r>
  </si>
  <si>
    <t>Source: Statistics Sweden, calculations by the Swedish Energy Agency.</t>
  </si>
  <si>
    <r>
      <t xml:space="preserve">2 </t>
    </r>
    <r>
      <rPr>
        <sz val="10"/>
        <rFont val="Times"/>
        <family val="0"/>
      </rPr>
      <t>Net import of electricity is added to the total energy supply.</t>
    </r>
  </si>
  <si>
    <t>Ec 1 Automotive petrol</t>
  </si>
  <si>
    <t>Ec 1 Alkylate petrol</t>
  </si>
  <si>
    <t>Ec 2 Automotive petrol</t>
  </si>
  <si>
    <t>1  Avser tiden fr.o.m. den 16 maj t.o.m. den 31 augusti i X-, Y-, AC- och BD-län samt fr.o.m. den 1 maj t.o.m. den 15 september för övriga län. För övrig tid än den som anges här eller under 2 är följande gränsvärden tillåtna: Ångtryck vid 37,8 °C högst 95 och lägst 45 kilopascal samt Förångat vid 100 °C lägst 47 volymhalt procent.</t>
  </si>
  <si>
    <r>
      <t xml:space="preserve">1 Applies during the period from 16th May until 31st August (both dates inclusive) in X, Y, AC and BD counties, and from 1st May until 15th September (both dates inclusive) in other counties. The following limit values are permissible during times other than those given here or under 2): Vapour pressure at 37.8 </t>
    </r>
    <r>
      <rPr>
        <vertAlign val="superscript"/>
        <sz val="12"/>
        <rFont val="Geneva"/>
        <family val="0"/>
      </rPr>
      <t>o</t>
    </r>
    <r>
      <rPr>
        <sz val="12"/>
        <rFont val="Geneva"/>
        <family val="0"/>
      </rPr>
      <t xml:space="preserve">C not more than 95 kPa and not less than 45 kPa, and Vaporised at 100 </t>
    </r>
    <r>
      <rPr>
        <vertAlign val="superscript"/>
        <sz val="12"/>
        <rFont val="Geneva"/>
        <family val="0"/>
      </rPr>
      <t>o</t>
    </r>
    <r>
      <rPr>
        <sz val="12"/>
        <rFont val="Geneva"/>
        <family val="0"/>
      </rPr>
      <t xml:space="preserve">C, minimum 47 % volume content. </t>
    </r>
  </si>
  <si>
    <t>Massa- och pappersindustri</t>
  </si>
  <si>
    <t>Pulp and paper industry</t>
  </si>
  <si>
    <t>Järn- och stålverk</t>
  </si>
  <si>
    <t>Iron- and steelworks</t>
  </si>
  <si>
    <t>Kemisk industri</t>
  </si>
  <si>
    <t>Chemical industry</t>
  </si>
  <si>
    <t>Verkstadsindustri</t>
  </si>
  <si>
    <t>Mechanical engineering</t>
  </si>
  <si>
    <t>industry</t>
  </si>
  <si>
    <t xml:space="preserve">Industrin totalt </t>
  </si>
  <si>
    <t>Industry total</t>
  </si>
  <si>
    <t xml:space="preserve">Anm. Från och med 1993 är produktionsvärden hämtade från SCBs omlagda nationalräkenskaper varför siffror från och med 1993 ej kan </t>
  </si>
  <si>
    <t>jämföras helt korrekt med tidigare siffror. Uppgifter har reviderats jämfört med tidigare upplaga.</t>
  </si>
  <si>
    <t xml:space="preserve">Note. With effect from 1993, production figures have been taken from Statistics Sweden´s revised national accounts, </t>
  </si>
  <si>
    <t xml:space="preserve">which means that figures from 1993 and later cannot be strictly compared with those from earlier years. </t>
  </si>
  <si>
    <t>Some figures have been revised since the previous edition.</t>
  </si>
  <si>
    <t>Tabell till figur 27</t>
  </si>
  <si>
    <t>Industrins specifika elanvändning 1970–2002, kWh per krona produktionsvärde, 1991 års priser</t>
  </si>
  <si>
    <t>Specific electricity use in industry 1970–2002, kWh per SEK of production value, 1991 price levels</t>
  </si>
  <si>
    <t>Exklusive elpannor</t>
  </si>
  <si>
    <t>Excluding electric boilers</t>
  </si>
  <si>
    <t xml:space="preserve">Anm. Från och med 1993 är produktionsvärden hämtade från SCBs omlagda nationalräkenskaper varför siffror från och med 1993 ej </t>
  </si>
  <si>
    <t>kan jämföras helt korrekt med tidigare siffror. Uppgifter har reviderats jämfört med tidigare upplaga.</t>
  </si>
  <si>
    <t>Tabell till figur 28</t>
  </si>
  <si>
    <t>Diesel/Eo1</t>
  </si>
  <si>
    <t>Diesel/gas oil</t>
  </si>
  <si>
    <t>Bunkerolja</t>
  </si>
  <si>
    <t>Bunkers oils</t>
  </si>
  <si>
    <t>Eo 2–5</t>
  </si>
  <si>
    <t>Medium/heavy fuel oils</t>
  </si>
  <si>
    <t>Flygbränsle m m</t>
  </si>
  <si>
    <t>Aviation fuels etc</t>
  </si>
  <si>
    <t>Etanol</t>
  </si>
  <si>
    <t>Ethanol</t>
  </si>
  <si>
    <t>Tabell till figur 30</t>
  </si>
  <si>
    <t>Slutlig energianvändning i transportsektorn 1970–2002, inklusive utrikes sjöfart, TWh</t>
  </si>
  <si>
    <t>Final energy use in the transport sector 1970–2002, including international marine bunkers, TWh</t>
  </si>
  <si>
    <t>Kol</t>
  </si>
  <si>
    <t>Coal</t>
  </si>
  <si>
    <t>Geotermisk och solenergi etc</t>
  </si>
  <si>
    <t>Geothermal and solar etc</t>
  </si>
  <si>
    <t>Förnybara energikällor</t>
  </si>
  <si>
    <t>Renewable energy sources</t>
  </si>
  <si>
    <t>Tabell till figur 31</t>
  </si>
  <si>
    <t>Total slutlig energianvändning i EU, 1985, 1990, 2000 och 2001, Mtoe</t>
  </si>
  <si>
    <t>Total final energy use in the European Union, 1985, 1990, 2000 and 2001, Mtoe</t>
  </si>
  <si>
    <t xml:space="preserve">Belgien </t>
  </si>
  <si>
    <t xml:space="preserve">Belgium </t>
  </si>
  <si>
    <t>Grekland</t>
  </si>
  <si>
    <t>Greece</t>
  </si>
  <si>
    <t>Irland</t>
  </si>
  <si>
    <t>Ireland</t>
  </si>
  <si>
    <t>Luxemburg</t>
  </si>
  <si>
    <t>Luxembourg</t>
  </si>
  <si>
    <t>Portugal</t>
  </si>
  <si>
    <t>Österrike</t>
  </si>
  <si>
    <t>Austria</t>
  </si>
  <si>
    <t>Total slutlig energianvändning fördelad på de olika medlemsländerna, 2001, Mtoe</t>
  </si>
  <si>
    <t xml:space="preserve">Total slutlig energianvändning fördelad per energislag för de länder </t>
  </si>
  <si>
    <t>Total final energy use, by energy carriers, for Central and Eastern</t>
  </si>
  <si>
    <t>Övriga länder som kandiderar</t>
  </si>
  <si>
    <t xml:space="preserve">Countries that may </t>
  </si>
  <si>
    <t>Other</t>
  </si>
  <si>
    <t>membership</t>
  </si>
  <si>
    <t>Gas</t>
  </si>
  <si>
    <t>Förnybart</t>
  </si>
  <si>
    <t>Renewables</t>
  </si>
  <si>
    <t>Tabell till figur 1</t>
  </si>
  <si>
    <r>
      <t>Vattenkraft /</t>
    </r>
    <r>
      <rPr>
        <i/>
        <sz val="12"/>
        <rFont val="Geneva"/>
        <family val="0"/>
      </rPr>
      <t xml:space="preserve"> </t>
    </r>
    <r>
      <rPr>
        <i/>
        <sz val="11"/>
        <rFont val="Geneva"/>
        <family val="0"/>
      </rPr>
      <t>Hydro power</t>
    </r>
    <r>
      <rPr>
        <vertAlign val="superscript"/>
        <sz val="11"/>
        <rFont val="Geneva"/>
        <family val="0"/>
      </rPr>
      <t>4</t>
    </r>
  </si>
  <si>
    <r>
      <t xml:space="preserve">Förluster och icke energi ändamål/ </t>
    </r>
    <r>
      <rPr>
        <b/>
        <i/>
        <sz val="11"/>
        <rFont val="Geneva"/>
        <family val="0"/>
      </rPr>
      <t>Losses and use for non-energy purposes</t>
    </r>
  </si>
  <si>
    <r>
      <t xml:space="preserve">Utrikes och icke energi ändamål/ </t>
    </r>
    <r>
      <rPr>
        <i/>
        <sz val="11"/>
        <rFont val="Geneva"/>
        <family val="0"/>
      </rPr>
      <t>International marine bunkers and use for non-energy purposes</t>
    </r>
  </si>
  <si>
    <r>
      <t>Industri /</t>
    </r>
    <r>
      <rPr>
        <b/>
        <i/>
        <sz val="11"/>
        <rFont val="Geneva"/>
        <family val="0"/>
      </rPr>
      <t xml:space="preserve"> Industry</t>
    </r>
  </si>
  <si>
    <r>
      <t xml:space="preserve">Biobränslen, torv / </t>
    </r>
    <r>
      <rPr>
        <i/>
        <sz val="11"/>
        <rFont val="Geneva"/>
        <family val="0"/>
      </rPr>
      <t>Biofuels, peat</t>
    </r>
  </si>
  <si>
    <r>
      <t>Kol, koks /</t>
    </r>
    <r>
      <rPr>
        <i/>
        <sz val="12"/>
        <rFont val="Geneva"/>
        <family val="0"/>
      </rPr>
      <t xml:space="preserve"> </t>
    </r>
    <r>
      <rPr>
        <i/>
        <sz val="11"/>
        <rFont val="Geneva"/>
        <family val="0"/>
      </rPr>
      <t>Coal, coke</t>
    </r>
  </si>
  <si>
    <r>
      <t>Fjärrvärme /</t>
    </r>
    <r>
      <rPr>
        <i/>
        <sz val="12"/>
        <rFont val="Geneva"/>
        <family val="0"/>
      </rPr>
      <t xml:space="preserve"> </t>
    </r>
    <r>
      <rPr>
        <i/>
        <sz val="11"/>
        <rFont val="Geneva"/>
        <family val="0"/>
      </rPr>
      <t>District heating</t>
    </r>
  </si>
  <si>
    <r>
      <t>Naturgas /</t>
    </r>
    <r>
      <rPr>
        <i/>
        <sz val="12"/>
        <rFont val="Geneva"/>
        <family val="0"/>
      </rPr>
      <t xml:space="preserve"> Natural g</t>
    </r>
    <r>
      <rPr>
        <i/>
        <sz val="11"/>
        <rFont val="Geneva"/>
        <family val="0"/>
      </rPr>
      <t>as</t>
    </r>
  </si>
  <si>
    <r>
      <t xml:space="preserve">Transporter / </t>
    </r>
    <r>
      <rPr>
        <b/>
        <i/>
        <sz val="12"/>
        <rFont val="Geneva"/>
        <family val="0"/>
      </rPr>
      <t>Transport</t>
    </r>
  </si>
  <si>
    <r>
      <t>Olja, inkl. etanol /</t>
    </r>
    <r>
      <rPr>
        <i/>
        <sz val="12"/>
        <rFont val="Geneva"/>
        <family val="0"/>
      </rPr>
      <t xml:space="preserve"> </t>
    </r>
    <r>
      <rPr>
        <i/>
        <sz val="11"/>
        <rFont val="Geneva"/>
        <family val="0"/>
      </rPr>
      <t>Oil, including ethanol</t>
    </r>
    <r>
      <rPr>
        <vertAlign val="superscript"/>
        <sz val="11"/>
        <rFont val="Geneva"/>
        <family val="0"/>
      </rPr>
      <t>6</t>
    </r>
  </si>
  <si>
    <r>
      <t>El /</t>
    </r>
    <r>
      <rPr>
        <i/>
        <sz val="12"/>
        <rFont val="Geneva"/>
        <family val="0"/>
      </rPr>
      <t xml:space="preserve"> </t>
    </r>
    <r>
      <rPr>
        <i/>
        <sz val="11"/>
        <rFont val="Geneva"/>
        <family val="0"/>
      </rPr>
      <t>Electricity</t>
    </r>
  </si>
  <si>
    <r>
      <t>Olja /</t>
    </r>
    <r>
      <rPr>
        <i/>
        <sz val="12"/>
        <rFont val="Geneva"/>
        <family val="0"/>
      </rPr>
      <t xml:space="preserve"> </t>
    </r>
    <r>
      <rPr>
        <i/>
        <sz val="11"/>
        <rFont val="Geneva"/>
        <family val="0"/>
      </rPr>
      <t>Oil</t>
    </r>
  </si>
  <si>
    <r>
      <t>Biobränslen /</t>
    </r>
    <r>
      <rPr>
        <i/>
        <sz val="12"/>
        <rFont val="Geneva"/>
        <family val="0"/>
      </rPr>
      <t xml:space="preserve"> </t>
    </r>
    <r>
      <rPr>
        <i/>
        <sz val="11"/>
        <rFont val="Geneva"/>
        <family val="0"/>
      </rPr>
      <t>Biofuels</t>
    </r>
  </si>
  <si>
    <r>
      <t>Naturgas, stadsgas /</t>
    </r>
    <r>
      <rPr>
        <i/>
        <sz val="12"/>
        <rFont val="Geneva"/>
        <family val="0"/>
      </rPr>
      <t xml:space="preserve"> Natural g</t>
    </r>
    <r>
      <rPr>
        <i/>
        <sz val="11"/>
        <rFont val="Geneva"/>
        <family val="0"/>
      </rPr>
      <t>as, gasworks gas</t>
    </r>
  </si>
  <si>
    <t>Sveriges totala energitillförsel 1970–2002, TWh</t>
  </si>
  <si>
    <t>Total energy supply in Sweden, 1970–2002, TWh</t>
  </si>
  <si>
    <t>plants</t>
  </si>
  <si>
    <r>
      <t>Hydro power, gross</t>
    </r>
    <r>
      <rPr>
        <i/>
        <vertAlign val="superscript"/>
        <sz val="11"/>
        <rFont val="Geneva"/>
        <family val="0"/>
      </rPr>
      <t>1</t>
    </r>
  </si>
  <si>
    <r>
      <t>Nuclear power</t>
    </r>
    <r>
      <rPr>
        <i/>
        <vertAlign val="superscript"/>
        <sz val="11"/>
        <rFont val="Geneva"/>
        <family val="0"/>
      </rPr>
      <t>2</t>
    </r>
  </si>
  <si>
    <t>Source: Statistics Sweden, EN 20 SM.</t>
  </si>
  <si>
    <t>Källa: SCB; Statistiska meddelanden EN 20 SM.</t>
  </si>
  <si>
    <t>Natural gas and gasworks gas</t>
  </si>
  <si>
    <t>1) Tjeckien, Cypern, Estland, Ungern, Lettland, Litauen, Malta, Polen, Slovakien och Slovenien</t>
  </si>
  <si>
    <t>1) Czech republic, Cyprus, Estonia, Hungary, Latvia, Lithuania, Malta, Poland, Slovak republic and Slovenia</t>
  </si>
  <si>
    <t>2) Rumänien och Bulgarien</t>
  </si>
  <si>
    <t>2) Romania and Bulgaria</t>
  </si>
  <si>
    <t>Tabell till figur 33</t>
  </si>
  <si>
    <r>
      <t>Länder klara för medlemsskap</t>
    </r>
    <r>
      <rPr>
        <vertAlign val="superscript"/>
        <sz val="12"/>
        <rFont val="Geneva"/>
        <family val="0"/>
      </rPr>
      <t>1</t>
    </r>
  </si>
  <si>
    <r>
      <t>become members</t>
    </r>
    <r>
      <rPr>
        <i/>
        <vertAlign val="superscript"/>
        <sz val="12"/>
        <rFont val="Geneva"/>
        <family val="0"/>
      </rPr>
      <t>1</t>
    </r>
  </si>
  <si>
    <r>
      <t>candidate countries</t>
    </r>
    <r>
      <rPr>
        <i/>
        <vertAlign val="superscript"/>
        <sz val="12"/>
        <rFont val="Geneva"/>
        <family val="0"/>
      </rPr>
      <t>2</t>
    </r>
  </si>
  <si>
    <t>Råolja</t>
  </si>
  <si>
    <t>Crude oil</t>
  </si>
  <si>
    <t>Vattenkraft</t>
  </si>
  <si>
    <t>Hydro power</t>
  </si>
  <si>
    <t>Anm. Statistiken avser den kommersiella användningen. Biobränsle ingår inte p.g.a. ej tillförlitlig statistik. Energiomvandlingsförlusterna i kärnkraftverken ingår.</t>
  </si>
  <si>
    <t>Note. These statistics refer to commercial use. Biofuels are not included, due to the unreliability of statistical data. Energy conversion losses in nuclear power stations are included.</t>
  </si>
  <si>
    <t>Tabell till figur 34</t>
  </si>
  <si>
    <t xml:space="preserve">World reserves, production and consumption of various fossil energy </t>
  </si>
  <si>
    <t>resources, 2002</t>
  </si>
  <si>
    <t xml:space="preserve">Reserver </t>
  </si>
  <si>
    <t>Produktion</t>
  </si>
  <si>
    <t xml:space="preserve">Konsumtion, </t>
  </si>
  <si>
    <t>KOL</t>
  </si>
  <si>
    <t>Tabell till figur 3a och b</t>
  </si>
  <si>
    <t xml:space="preserve">Tabell till figur 32a och b </t>
  </si>
  <si>
    <t>Tabell till figur 35a, b och c</t>
  </si>
  <si>
    <r>
      <t>SKOGSFLIS/WOODCHIPS</t>
    </r>
    <r>
      <rPr>
        <vertAlign val="superscript"/>
        <sz val="12"/>
        <rFont val="Geneva"/>
        <family val="0"/>
      </rPr>
      <t>3</t>
    </r>
  </si>
  <si>
    <t>Förbränning i el- gas- och värmeverk m m*</t>
  </si>
  <si>
    <t>*m m=koksverk och oljeraffinaderier</t>
  </si>
  <si>
    <t>Industriprocesser m m</t>
  </si>
  <si>
    <t>*m m= koksverk och oljeraffinaderier</t>
  </si>
  <si>
    <t>4 Med undantag för blyfri bensin regular (ett minsta motoroktantal (MON) på 81 och ett minsta researchoktantal (RON) på 91) för vilket den maximala olefinhalten skall vara volymhalt på högst 21 procent. Dessa gränsvärden hindrar inte att blyfri bensin med lägre oktantal än vad som anges i denna bilaga får saluföras.</t>
  </si>
  <si>
    <t>Tabell till figur 26 och 29</t>
  </si>
  <si>
    <t>35c</t>
  </si>
  <si>
    <t>35b</t>
  </si>
  <si>
    <t>35a</t>
  </si>
  <si>
    <r>
      <t>miljarder m</t>
    </r>
    <r>
      <rPr>
        <b/>
        <vertAlign val="superscript"/>
        <sz val="12"/>
        <rFont val="Geneva"/>
        <family val="0"/>
      </rPr>
      <t>3</t>
    </r>
  </si>
  <si>
    <t>Reserves</t>
  </si>
  <si>
    <t>Production</t>
  </si>
  <si>
    <t xml:space="preserve">Consumption </t>
  </si>
  <si>
    <t>COAL</t>
  </si>
  <si>
    <t>Mtoe</t>
  </si>
  <si>
    <t>Poland</t>
  </si>
  <si>
    <t>Nordamerika</t>
  </si>
  <si>
    <t>North America</t>
  </si>
  <si>
    <t>Latinamerika</t>
  </si>
  <si>
    <t>Latin America</t>
  </si>
  <si>
    <t>Mellanöstern</t>
  </si>
  <si>
    <t>Middle East</t>
  </si>
  <si>
    <t>Afrika</t>
  </si>
  <si>
    <t>Africa</t>
  </si>
  <si>
    <t>Australien</t>
  </si>
  <si>
    <t>Australia</t>
  </si>
  <si>
    <t xml:space="preserve">Hela världen </t>
  </si>
  <si>
    <t>Total world</t>
  </si>
  <si>
    <t>Konsumtion</t>
  </si>
  <si>
    <t>NATURGAS</t>
  </si>
  <si>
    <t>Consumption</t>
  </si>
  <si>
    <t>NATURAL GAS</t>
  </si>
  <si>
    <t>RÅOLJA</t>
  </si>
  <si>
    <t>Miljarder fat</t>
  </si>
  <si>
    <t>miljoner fat</t>
  </si>
  <si>
    <t>CRUDE OIL</t>
  </si>
  <si>
    <t>Billion barrels</t>
  </si>
  <si>
    <t>million barrels</t>
  </si>
  <si>
    <t>MIddle East</t>
  </si>
  <si>
    <t>kol: 1 ton = 7,5595 MWh</t>
  </si>
  <si>
    <t>The following conversion factors have been used:</t>
  </si>
  <si>
    <t>coal: 1 ton = 7,5595 MWh</t>
  </si>
  <si>
    <t>Världen</t>
  </si>
  <si>
    <t>The World</t>
  </si>
  <si>
    <t>EU</t>
  </si>
  <si>
    <t xml:space="preserve">Mellanöstern </t>
  </si>
  <si>
    <t>Middle east</t>
  </si>
  <si>
    <t>Asien</t>
  </si>
  <si>
    <t>Asia</t>
  </si>
  <si>
    <t>Energisektorns utsläpp</t>
  </si>
  <si>
    <t>Emissions from the energy sector</t>
  </si>
  <si>
    <t>Förbränning i industrin*</t>
  </si>
  <si>
    <t xml:space="preserve">Bostäder och sevice m m </t>
  </si>
  <si>
    <t xml:space="preserve">Residential, service, e t c </t>
  </si>
  <si>
    <t>Electricity and district heating</t>
  </si>
  <si>
    <t>Diffusa utsläpp</t>
  </si>
  <si>
    <t>Fugitive emissions from fuels</t>
  </si>
  <si>
    <t>Industriprocesser mm</t>
  </si>
  <si>
    <t>Industrial processes etc</t>
  </si>
  <si>
    <t>Totalt, exklusive internationell</t>
  </si>
  <si>
    <t>bunkring</t>
  </si>
  <si>
    <t>Total, excluding international bunkers</t>
  </si>
  <si>
    <t>Internationell bunkring</t>
  </si>
  <si>
    <t>International bunkers</t>
  </si>
  <si>
    <t>*Inklusive industriellt mottryck</t>
  </si>
  <si>
    <t>Including electricity production from industry</t>
  </si>
  <si>
    <t>etc=coke and refineries</t>
  </si>
  <si>
    <t>Anm. Beräkningsmetoden för utsläpp till luft har setts över av SNV och SCB. Reviderade uppgifter för samtliga år jämfört</t>
  </si>
  <si>
    <t>med tidigare upplaga</t>
  </si>
  <si>
    <t>Note. Details are revised compared to earlier editions</t>
  </si>
  <si>
    <t>Source: Statistics Sweden, SCB</t>
  </si>
  <si>
    <t>Tabell till figur 40</t>
  </si>
  <si>
    <t>Tabell till figur 43</t>
  </si>
  <si>
    <t>Bulgarien</t>
  </si>
  <si>
    <t>Bulgaria</t>
  </si>
  <si>
    <t>Tjeckien</t>
  </si>
  <si>
    <t>Czech Republic</t>
  </si>
  <si>
    <t>Västtyskland</t>
  </si>
  <si>
    <t>Former Federal Republic of Germany</t>
  </si>
  <si>
    <t>Östtyskland</t>
  </si>
  <si>
    <t>German Democratic Republic</t>
  </si>
  <si>
    <t>Federal Republic of Germany</t>
  </si>
  <si>
    <t>Ukraina</t>
  </si>
  <si>
    <t>Ukraine</t>
  </si>
  <si>
    <t xml:space="preserve">Europa totalt </t>
  </si>
  <si>
    <t>~16 300*</t>
  </si>
  <si>
    <t>Europe total</t>
  </si>
  <si>
    <t>Källa: År 1980-1999:EMEP rapport 1/2000. För år 2000-2001: http://webdab.emep.int</t>
  </si>
  <si>
    <t>Source: 1980-1999: EMEP report 1/2000. For the year 2000-2001: http://webdab.emep.int</t>
  </si>
  <si>
    <t>Tabell till figur 39</t>
  </si>
  <si>
    <t>Electricity and district heating etc</t>
  </si>
  <si>
    <t>Internationel bunkers</t>
  </si>
  <si>
    <t>Tabell till figur 41</t>
  </si>
  <si>
    <t>Tabell till figur 44</t>
  </si>
  <si>
    <t>Europa totalt</t>
  </si>
  <si>
    <t>~16 800*</t>
  </si>
  <si>
    <t>Europe, total</t>
  </si>
  <si>
    <t>Tabell till figur 42</t>
  </si>
  <si>
    <t xml:space="preserve">Förbränning i industrin* </t>
  </si>
  <si>
    <t xml:space="preserve">Industry </t>
  </si>
  <si>
    <t>värmeverk mm*</t>
  </si>
  <si>
    <t>Sänkor</t>
  </si>
  <si>
    <t>Land-Use Change and Forestry</t>
  </si>
  <si>
    <t>Totalt, exklusive internationell bunkring</t>
  </si>
  <si>
    <t>Total, excluding international bunkering</t>
  </si>
  <si>
    <t>Kanada</t>
  </si>
  <si>
    <t>Korea</t>
  </si>
  <si>
    <t>Mexiko</t>
  </si>
  <si>
    <t>Mexico</t>
  </si>
  <si>
    <t xml:space="preserve">Nya Zeeland </t>
  </si>
  <si>
    <t>New Zeeland</t>
  </si>
  <si>
    <t>Slovakien</t>
  </si>
  <si>
    <t>Slovak Republic</t>
  </si>
  <si>
    <t>Turkiet</t>
  </si>
  <si>
    <t>Turkey</t>
  </si>
  <si>
    <t>Ungern</t>
  </si>
  <si>
    <t>Hungary</t>
  </si>
  <si>
    <t>Totalt OECD</t>
  </si>
  <si>
    <t>Total OECD</t>
  </si>
  <si>
    <r>
      <t>Totala utsläpp CO</t>
    </r>
    <r>
      <rPr>
        <b/>
        <vertAlign val="subscript"/>
        <sz val="12"/>
        <rFont val="Geneva"/>
        <family val="0"/>
      </rPr>
      <t>2</t>
    </r>
    <r>
      <rPr>
        <b/>
        <sz val="12"/>
        <rFont val="Geneva"/>
        <family val="0"/>
      </rPr>
      <t>, miljoner ton</t>
    </r>
  </si>
  <si>
    <r>
      <t>Ton CO</t>
    </r>
    <r>
      <rPr>
        <b/>
        <vertAlign val="subscript"/>
        <sz val="12"/>
        <rFont val="Geneva"/>
        <family val="0"/>
      </rPr>
      <t>2</t>
    </r>
    <r>
      <rPr>
        <b/>
        <sz val="12"/>
        <rFont val="Geneva"/>
        <family val="0"/>
      </rPr>
      <t xml:space="preserve"> per invånare</t>
    </r>
  </si>
  <si>
    <r>
      <t>Kg CO</t>
    </r>
    <r>
      <rPr>
        <b/>
        <vertAlign val="subscript"/>
        <sz val="12"/>
        <rFont val="Geneva"/>
        <family val="0"/>
      </rPr>
      <t>2</t>
    </r>
    <r>
      <rPr>
        <b/>
        <sz val="12"/>
        <rFont val="Geneva"/>
        <family val="0"/>
      </rPr>
      <t xml:space="preserve"> per BNP (1995 USD)</t>
    </r>
  </si>
  <si>
    <r>
      <t>Total emissions, million tonnes of CO</t>
    </r>
    <r>
      <rPr>
        <i/>
        <vertAlign val="subscript"/>
        <sz val="12"/>
        <rFont val="Geneva"/>
        <family val="0"/>
      </rPr>
      <t>2</t>
    </r>
  </si>
  <si>
    <r>
      <t>Emissions per inbabitant, tonnes of CO</t>
    </r>
    <r>
      <rPr>
        <i/>
        <vertAlign val="subscript"/>
        <sz val="12"/>
        <rFont val="Geneva"/>
        <family val="0"/>
      </rPr>
      <t>2</t>
    </r>
  </si>
  <si>
    <r>
      <t>Kg of CO</t>
    </r>
    <r>
      <rPr>
        <i/>
        <vertAlign val="subscript"/>
        <sz val="12"/>
        <rFont val="Geneva"/>
        <family val="0"/>
      </rPr>
      <t>2</t>
    </r>
    <r>
      <rPr>
        <i/>
        <sz val="12"/>
        <rFont val="Geneva"/>
        <family val="0"/>
      </rPr>
      <t xml:space="preserve"> per GDP (1995 USD)</t>
    </r>
  </si>
  <si>
    <r>
      <t>Utsläpp av svaveldioxid (SO</t>
    </r>
    <r>
      <rPr>
        <b/>
        <vertAlign val="subscript"/>
        <sz val="12"/>
        <rFont val="Geneva"/>
        <family val="0"/>
      </rPr>
      <t>2</t>
    </r>
    <r>
      <rPr>
        <b/>
        <sz val="12"/>
        <rFont val="Geneva"/>
        <family val="0"/>
      </rPr>
      <t>) i Europa 1980–2001, 1000 ton</t>
    </r>
  </si>
  <si>
    <t>Krav för miljöklassad bensin</t>
  </si>
  <si>
    <t>Requirements for environmentally classified motor gasoline</t>
  </si>
  <si>
    <t>Miljöklass 1 Motorbensin/</t>
  </si>
  <si>
    <t>Miljöklass 1 Alkylatbensin</t>
  </si>
  <si>
    <t>Miljöklass 2/EU 2000 Motorbensin</t>
  </si>
  <si>
    <t>–</t>
  </si>
  <si>
    <t>Destillation:</t>
  </si>
  <si>
    <t>15-42</t>
  </si>
  <si>
    <r>
      <t>Emission of sulphur dioxide (SO</t>
    </r>
    <r>
      <rPr>
        <b/>
        <i/>
        <vertAlign val="subscript"/>
        <sz val="12"/>
        <rFont val="Geneva"/>
        <family val="0"/>
      </rPr>
      <t>2</t>
    </r>
    <r>
      <rPr>
        <b/>
        <i/>
        <sz val="12"/>
        <rFont val="Geneva"/>
        <family val="0"/>
      </rPr>
      <t>) in Europe 1980–2001, 1000 tonnes</t>
    </r>
  </si>
  <si>
    <t>~17 000*</t>
  </si>
  <si>
    <t>Källa: SCB internationell rapportering</t>
  </si>
  <si>
    <t>~16 600*</t>
  </si>
  <si>
    <t>Förbränning i el-, gas- och värmeverk</t>
  </si>
  <si>
    <t>Källa 1980: SCB, Statistiska meddelanden Na 18. Källa 1990–2001: SCB internationell rapportering</t>
  </si>
  <si>
    <t>2  Avser tiden fr.o.m. den 16 oktober t.o.m. den 31 mars i X-, Y-, AC- och BD-län samt fr.o.m. den 1 november t.o.m. den 15 mars i övriga län. För övrig tid än den som anges här eller under 1 är följande gränsvärden tillåtna: Ångtryck vid 37,8 °C högst 95 och lägst 45 kilopascal samt Förångat vid 100 °C lägst 47 volymhalt procent.</t>
  </si>
  <si>
    <r>
      <t>3  Om temperaturökningen i intervallet 45-72% förångat understiger 10 °C gäller istället att T</t>
    </r>
    <r>
      <rPr>
        <vertAlign val="subscript"/>
        <sz val="12"/>
        <rFont val="Geneva"/>
        <family val="0"/>
      </rPr>
      <t>50</t>
    </r>
    <r>
      <rPr>
        <sz val="12"/>
        <rFont val="Geneva"/>
        <family val="0"/>
      </rPr>
      <t xml:space="preserve"> värdet (temperatur vid 50 volymhalt procent förångat) skall vara mellan 90 °C och 105 °C.</t>
    </r>
  </si>
  <si>
    <t>varav, of which</t>
  </si>
  <si>
    <t xml:space="preserve">   Polen</t>
  </si>
  <si>
    <t xml:space="preserve">   Poland</t>
  </si>
  <si>
    <t xml:space="preserve">   Tyskland</t>
  </si>
  <si>
    <t xml:space="preserve">   Germany</t>
  </si>
  <si>
    <t xml:space="preserve">   USA</t>
  </si>
  <si>
    <t xml:space="preserve">   Kina</t>
  </si>
  <si>
    <t xml:space="preserve">   China</t>
  </si>
  <si>
    <t xml:space="preserve">   Indien</t>
  </si>
  <si>
    <t xml:space="preserve">   India</t>
  </si>
  <si>
    <t xml:space="preserve">   former USSR</t>
  </si>
  <si>
    <t xml:space="preserve">   OPEC-länder </t>
  </si>
  <si>
    <t xml:space="preserve">   OPEC countries</t>
  </si>
  <si>
    <t xml:space="preserve">   f.d. Sovjetunionen</t>
  </si>
  <si>
    <t xml:space="preserve">Konsumtion </t>
  </si>
  <si>
    <t>Elanvändning per invånare med relativ fördelning på kraftslag år 2001, kWh/invånare</t>
  </si>
  <si>
    <t>Specific electricity use per inhabitant with breakdown by power source 2001, kWh/person</t>
  </si>
  <si>
    <t>Inte mätbar</t>
  </si>
  <si>
    <t>_</t>
  </si>
  <si>
    <t>680-720</t>
  </si>
  <si>
    <t>Bensin i miljöklass 1 skall uppfylla skäliga funktionskrav vad avser renhet för insugnings- respektive insprutningsventiler. Bensin i miljöklass 1 avsedd för fordon med katalytisk avgasrening får ej innehålla askbildande ämnen.</t>
  </si>
  <si>
    <t>5  Andra primära alkoholer och etrar, vilkas destillationsslutkokpunkt inte överstiger den destillationsslutkokpunkt som angetts i nationella standarder, eller, där sådana saknas, i industriella specifikationer för motorbränslen.</t>
  </si>
  <si>
    <t>5 Other primary alcohols and ethers with a final bolingpoint not exceeding the final boilingpoint specified in national standards</t>
  </si>
  <si>
    <t xml:space="preserve">or industrial specifications for motor fuels. </t>
  </si>
  <si>
    <r>
      <t>Egenskap/</t>
    </r>
    <r>
      <rPr>
        <b/>
        <i/>
        <sz val="12"/>
        <rFont val="Geneva"/>
        <family val="0"/>
      </rPr>
      <t>property</t>
    </r>
  </si>
  <si>
    <r>
      <t xml:space="preserve">Krav - </t>
    </r>
    <r>
      <rPr>
        <b/>
        <i/>
        <sz val="12"/>
        <rFont val="Geneva"/>
        <family val="0"/>
      </rPr>
      <t>Requirements</t>
    </r>
  </si>
  <si>
    <r>
      <t>Miljöklass (Mk)/</t>
    </r>
    <r>
      <rPr>
        <b/>
        <i/>
        <sz val="12"/>
        <rFont val="Geneva"/>
        <family val="0"/>
      </rPr>
      <t>Environmental class (Ec)</t>
    </r>
  </si>
  <si>
    <r>
      <t xml:space="preserve">Researchoktantal, lägst/ </t>
    </r>
    <r>
      <rPr>
        <i/>
        <sz val="12"/>
        <rFont val="Geneva"/>
        <family val="0"/>
      </rPr>
      <t>RON, min</t>
    </r>
  </si>
  <si>
    <r>
      <t xml:space="preserve">Motoroktantal, lägst/ </t>
    </r>
    <r>
      <rPr>
        <i/>
        <sz val="12"/>
        <rFont val="Geneva"/>
        <family val="0"/>
      </rPr>
      <t>MON, min</t>
    </r>
  </si>
  <si>
    <r>
      <t>Ångtryck enligt Reid, högst kilopascal/</t>
    </r>
    <r>
      <rPr>
        <i/>
        <sz val="12"/>
        <rFont val="Geneva"/>
        <family val="0"/>
      </rPr>
      <t>Vapour pressure, kPa max</t>
    </r>
  </si>
  <si>
    <r>
      <t>70</t>
    </r>
    <r>
      <rPr>
        <vertAlign val="superscript"/>
        <sz val="12"/>
        <rFont val="Geneva"/>
        <family val="0"/>
      </rPr>
      <t>1</t>
    </r>
    <r>
      <rPr>
        <sz val="12"/>
        <rFont val="Geneva"/>
        <family val="0"/>
      </rPr>
      <t>/95</t>
    </r>
    <r>
      <rPr>
        <vertAlign val="superscript"/>
        <sz val="12"/>
        <rFont val="Geneva"/>
        <family val="0"/>
      </rPr>
      <t>2</t>
    </r>
  </si>
  <si>
    <r>
      <t>Ångtryck enligt Reid, lägst kilopascal/</t>
    </r>
    <r>
      <rPr>
        <i/>
        <sz val="12"/>
        <rFont val="Geneva"/>
        <family val="0"/>
      </rPr>
      <t>Vapour pressure kPa min</t>
    </r>
  </si>
  <si>
    <r>
      <t>45</t>
    </r>
    <r>
      <rPr>
        <vertAlign val="superscript"/>
        <sz val="12"/>
        <rFont val="Geneva"/>
        <family val="0"/>
      </rPr>
      <t>1</t>
    </r>
    <r>
      <rPr>
        <sz val="12"/>
        <rFont val="Geneva"/>
        <family val="0"/>
      </rPr>
      <t>/65</t>
    </r>
    <r>
      <rPr>
        <vertAlign val="superscript"/>
        <sz val="12"/>
        <rFont val="Geneva"/>
        <family val="0"/>
      </rPr>
      <t>2</t>
    </r>
  </si>
  <si>
    <r>
      <t xml:space="preserve">Förångat vid/ % </t>
    </r>
    <r>
      <rPr>
        <i/>
        <sz val="12"/>
        <rFont val="Geneva"/>
        <family val="0"/>
      </rPr>
      <t xml:space="preserve">evaporated at </t>
    </r>
    <r>
      <rPr>
        <sz val="12"/>
        <rFont val="Geneva"/>
        <family val="0"/>
      </rPr>
      <t>70 °C, volymhalt procent</t>
    </r>
  </si>
  <si>
    <r>
      <t xml:space="preserve">Förångat vid/ </t>
    </r>
    <r>
      <rPr>
        <i/>
        <sz val="12"/>
        <rFont val="Geneva"/>
        <family val="0"/>
      </rPr>
      <t xml:space="preserve">% evaporated min. at </t>
    </r>
    <r>
      <rPr>
        <sz val="12"/>
        <rFont val="Geneva"/>
        <family val="0"/>
      </rPr>
      <t>100 °C, lägst volymhalt procent</t>
    </r>
  </si>
  <si>
    <r>
      <t>47</t>
    </r>
    <r>
      <rPr>
        <vertAlign val="superscript"/>
        <sz val="12"/>
        <rFont val="Geneva"/>
        <family val="0"/>
      </rPr>
      <t>1</t>
    </r>
    <r>
      <rPr>
        <sz val="12"/>
        <rFont val="Geneva"/>
        <family val="0"/>
      </rPr>
      <t>/50</t>
    </r>
    <r>
      <rPr>
        <vertAlign val="superscript"/>
        <sz val="12"/>
        <rFont val="Geneva"/>
        <family val="0"/>
      </rPr>
      <t>2</t>
    </r>
  </si>
  <si>
    <r>
      <t>46</t>
    </r>
    <r>
      <rPr>
        <vertAlign val="superscript"/>
        <sz val="12"/>
        <rFont val="Geneva"/>
        <family val="0"/>
      </rPr>
      <t>3</t>
    </r>
  </si>
  <si>
    <r>
      <t>Förångat vid/</t>
    </r>
    <r>
      <rPr>
        <i/>
        <sz val="12"/>
        <rFont val="Geneva"/>
        <family val="0"/>
      </rPr>
      <t xml:space="preserve"> % evaporated max. at </t>
    </r>
    <r>
      <rPr>
        <sz val="12"/>
        <rFont val="Geneva"/>
        <family val="0"/>
      </rPr>
      <t>100 °C, högst volymhalt procent</t>
    </r>
  </si>
  <si>
    <r>
      <t>Förångat vid/</t>
    </r>
    <r>
      <rPr>
        <i/>
        <sz val="12"/>
        <rFont val="Geneva"/>
        <family val="0"/>
      </rPr>
      <t xml:space="preserve"> % evaporated min. at </t>
    </r>
    <r>
      <rPr>
        <sz val="12"/>
        <rFont val="Geneva"/>
        <family val="0"/>
      </rPr>
      <t>150 °C, lägst volymhalt procent</t>
    </r>
  </si>
  <si>
    <r>
      <t>Förångat vid/</t>
    </r>
    <r>
      <rPr>
        <i/>
        <sz val="12"/>
        <rFont val="Geneva"/>
        <family val="0"/>
      </rPr>
      <t>% evaporated min at</t>
    </r>
    <r>
      <rPr>
        <sz val="12"/>
        <rFont val="Geneva"/>
        <family val="0"/>
      </rPr>
      <t xml:space="preserve"> 180 °C, lägst volymhalt procent</t>
    </r>
  </si>
  <si>
    <r>
      <t>Slutkokpunkt/</t>
    </r>
    <r>
      <rPr>
        <i/>
        <sz val="12"/>
        <rFont val="Geneva"/>
        <family val="0"/>
      </rPr>
      <t>final boiling</t>
    </r>
    <r>
      <rPr>
        <sz val="12"/>
        <rFont val="Geneva"/>
        <family val="0"/>
      </rPr>
      <t xml:space="preserve"> </t>
    </r>
    <r>
      <rPr>
        <i/>
        <sz val="12"/>
        <rFont val="Geneva"/>
        <family val="0"/>
      </rPr>
      <t>point</t>
    </r>
    <r>
      <rPr>
        <sz val="12"/>
        <rFont val="Geneva"/>
        <family val="0"/>
      </rPr>
      <t xml:space="preserve">, högst/ </t>
    </r>
    <r>
      <rPr>
        <i/>
        <sz val="12"/>
        <rFont val="Geneva"/>
        <family val="0"/>
      </rPr>
      <t>max</t>
    </r>
    <r>
      <rPr>
        <sz val="12"/>
        <rFont val="Geneva"/>
        <family val="0"/>
      </rPr>
      <t>.°C</t>
    </r>
  </si>
  <si>
    <r>
      <t>Olefiner, högst volymhalt procent/</t>
    </r>
    <r>
      <rPr>
        <i/>
        <sz val="12"/>
        <rFont val="Geneva"/>
        <family val="0"/>
      </rPr>
      <t>Olefines, max. volume content %</t>
    </r>
  </si>
  <si>
    <r>
      <t>Aromater, högst volymhalt procent/</t>
    </r>
    <r>
      <rPr>
        <i/>
        <sz val="12"/>
        <rFont val="Geneva"/>
        <family val="0"/>
      </rPr>
      <t>Aromatics, max volume content %</t>
    </r>
  </si>
  <si>
    <r>
      <t>Bensen, högst volymhalt procent/</t>
    </r>
    <r>
      <rPr>
        <i/>
        <sz val="12"/>
        <rFont val="Geneva"/>
        <family val="0"/>
      </rPr>
      <t>Benzene max. volume content %</t>
    </r>
  </si>
  <si>
    <r>
      <t>n-Hexan, högst volymhalt procent/</t>
    </r>
    <r>
      <rPr>
        <i/>
        <sz val="12"/>
        <rFont val="Geneva"/>
        <family val="0"/>
      </rPr>
      <t>max volume content</t>
    </r>
    <r>
      <rPr>
        <sz val="12"/>
        <rFont val="Geneva"/>
        <family val="0"/>
      </rPr>
      <t xml:space="preserve"> </t>
    </r>
    <r>
      <rPr>
        <i/>
        <sz val="12"/>
        <rFont val="Geneva"/>
        <family val="0"/>
      </rPr>
      <t>%</t>
    </r>
  </si>
  <si>
    <r>
      <t>c-Alkaner, högst volymhalt procent/</t>
    </r>
    <r>
      <rPr>
        <i/>
        <sz val="12"/>
        <rFont val="Geneva"/>
        <family val="0"/>
      </rPr>
      <t>max volume content %</t>
    </r>
  </si>
  <si>
    <r>
      <t>Syre, högst masshalt procent/</t>
    </r>
    <r>
      <rPr>
        <i/>
        <sz val="12"/>
        <rFont val="Geneva"/>
        <family val="0"/>
      </rPr>
      <t>Oxygen max %</t>
    </r>
  </si>
  <si>
    <t>Källa: www.bpamoco.com och Världsbanken</t>
  </si>
  <si>
    <t>Källa / Source: IEA Statistics - Energy Balances of OECD Countries 2000-2001, 2003 edition.</t>
  </si>
  <si>
    <t>Källa / Source: European Commission, Energy in Europe, 2001 Annual Energy Review (1985 och 1990). IEA Statistics - Energy Balances of OECD Countries 2000-2001, 2003 edition (2000 och 2001).</t>
  </si>
  <si>
    <t>Källa / Soucre: The BP Statistical Review of World Energy, June 2003.</t>
  </si>
  <si>
    <t>Källa / Source: OECD in figures - 2003 edition, http://www.oecd.org</t>
  </si>
  <si>
    <t>Källa: Svenska Petroleum Institutet, http://www.spi.se</t>
  </si>
  <si>
    <t>Source: The Swedish Petroleum Institute, http://www.spi.se</t>
  </si>
  <si>
    <t>Geotermi, sol</t>
  </si>
  <si>
    <t>Geothermal, solar</t>
  </si>
  <si>
    <t>Total final energy use, by EU member state, 2001, Mtoe</t>
  </si>
  <si>
    <t>European membership candidate countries, 2001, Mtoe</t>
  </si>
  <si>
    <t xml:space="preserve">Källa / Source: IEA Statistics - Energy Balances of OECD Countries 2000-2001, 2003 edition, IEA Statistics - Energy Balances of non-OECD Countries 2000-2001, 2003 edition </t>
  </si>
  <si>
    <t>från Central- och Östeuropa som kandiderar till medlemskap, 2001, Mtoe</t>
  </si>
  <si>
    <t>Världens totala kommersiella energianvändning 1965–2002, Mtoe</t>
  </si>
  <si>
    <t>Total world energy use, 1965–2002, Mtoe</t>
  </si>
  <si>
    <t>Källa / Source: The BP Statistical Review of World Energy, June 2003</t>
  </si>
  <si>
    <t>miljoner ton</t>
  </si>
  <si>
    <t>million tons</t>
  </si>
  <si>
    <t>milllion tons</t>
  </si>
  <si>
    <r>
      <t>billion m</t>
    </r>
    <r>
      <rPr>
        <i/>
        <vertAlign val="superscript"/>
        <sz val="12"/>
        <rFont val="Geneva"/>
        <family val="0"/>
      </rPr>
      <t>3</t>
    </r>
  </si>
  <si>
    <r>
      <t>Europa och Eurasien</t>
    </r>
    <r>
      <rPr>
        <vertAlign val="superscript"/>
        <sz val="12"/>
        <rFont val="Geneva"/>
        <family val="0"/>
      </rPr>
      <t>1</t>
    </r>
  </si>
  <si>
    <r>
      <t>Asien och Oceanien</t>
    </r>
    <r>
      <rPr>
        <vertAlign val="superscript"/>
        <sz val="12"/>
        <rFont val="Geneva"/>
        <family val="0"/>
      </rPr>
      <t>2</t>
    </r>
  </si>
  <si>
    <r>
      <t>Europe and Eurasia</t>
    </r>
    <r>
      <rPr>
        <i/>
        <vertAlign val="superscript"/>
        <sz val="12"/>
        <rFont val="Geneva"/>
        <family val="0"/>
      </rPr>
      <t>1</t>
    </r>
  </si>
  <si>
    <r>
      <t>Asia Pacific</t>
    </r>
    <r>
      <rPr>
        <i/>
        <vertAlign val="superscript"/>
        <sz val="12"/>
        <rFont val="Geneva"/>
        <family val="0"/>
      </rPr>
      <t>2</t>
    </r>
  </si>
  <si>
    <t xml:space="preserve">Anm: Kursiverade data har beräknats av Energimyndigheten. </t>
  </si>
  <si>
    <t>Note: Figures in italics have been calculated by the Swedish Energy Agency</t>
  </si>
  <si>
    <t xml:space="preserve">Följande omräkningsfaktorer använts: </t>
  </si>
  <si>
    <r>
      <t>olja: 1 m</t>
    </r>
    <r>
      <rPr>
        <vertAlign val="superscript"/>
        <sz val="11"/>
        <rFont val="Geneva"/>
        <family val="0"/>
      </rPr>
      <t>3</t>
    </r>
    <r>
      <rPr>
        <sz val="11"/>
        <rFont val="Geneva"/>
        <family val="0"/>
      </rPr>
      <t xml:space="preserve"> = 10,0718 MWh</t>
    </r>
  </si>
  <si>
    <r>
      <t>naturgas: 1000 m</t>
    </r>
    <r>
      <rPr>
        <vertAlign val="superscript"/>
        <sz val="11"/>
        <rFont val="Geneva"/>
        <family val="0"/>
      </rPr>
      <t>3</t>
    </r>
    <r>
      <rPr>
        <sz val="11"/>
        <rFont val="Geneva"/>
        <family val="0"/>
      </rPr>
      <t xml:space="preserve"> = 9,99 MWh</t>
    </r>
  </si>
  <si>
    <r>
      <t>natural gas: 1000 m</t>
    </r>
    <r>
      <rPr>
        <vertAlign val="superscript"/>
        <sz val="10"/>
        <rFont val="Geneva"/>
        <family val="0"/>
      </rPr>
      <t>3</t>
    </r>
    <r>
      <rPr>
        <sz val="10"/>
        <rFont val="Geneva"/>
        <family val="0"/>
      </rPr>
      <t xml:space="preserve"> = 9,99 MWh</t>
    </r>
  </si>
  <si>
    <r>
      <t>oil: 1 m</t>
    </r>
    <r>
      <rPr>
        <vertAlign val="superscript"/>
        <sz val="10"/>
        <rFont val="Geneva"/>
        <family val="0"/>
      </rPr>
      <t>3</t>
    </r>
    <r>
      <rPr>
        <sz val="10"/>
        <rFont val="Geneva"/>
        <family val="0"/>
      </rPr>
      <t xml:space="preserve"> = 10,0718 MWh</t>
    </r>
  </si>
  <si>
    <r>
      <t>1</t>
    </r>
    <r>
      <rPr>
        <sz val="10"/>
        <rFont val="Geneva"/>
        <family val="0"/>
      </rPr>
      <t xml:space="preserve"> Europe and former USSR</t>
    </r>
  </si>
  <si>
    <r>
      <t>1</t>
    </r>
    <r>
      <rPr>
        <sz val="12"/>
        <rFont val="Geneva"/>
        <family val="0"/>
      </rPr>
      <t xml:space="preserve"> </t>
    </r>
    <r>
      <rPr>
        <sz val="10"/>
        <rFont val="Geneva"/>
        <family val="0"/>
      </rPr>
      <t>Europa och f.d. Sovjetunionen</t>
    </r>
  </si>
  <si>
    <r>
      <t>2</t>
    </r>
    <r>
      <rPr>
        <sz val="10"/>
        <rFont val="Geneva"/>
        <family val="0"/>
      </rPr>
      <t xml:space="preserve"> Sydasien, Ostasien, Sydostasien, Oceanien</t>
    </r>
  </si>
  <si>
    <r>
      <t>2</t>
    </r>
    <r>
      <rPr>
        <sz val="10"/>
        <rFont val="Geneva"/>
        <family val="0"/>
      </rPr>
      <t xml:space="preserve"> South Asia, East Asia, South East Asia, Australia, Pacific</t>
    </r>
  </si>
  <si>
    <r>
      <t>Total energianvändning per invånare i olika regioner, 2001, toe/invånare</t>
    </r>
    <r>
      <rPr>
        <b/>
        <vertAlign val="superscript"/>
        <sz val="12"/>
        <rFont val="Geneva"/>
        <family val="0"/>
      </rPr>
      <t>1</t>
    </r>
  </si>
  <si>
    <r>
      <t>Total energy use per inhabitant and region, 2001, toe/person</t>
    </r>
    <r>
      <rPr>
        <b/>
        <i/>
        <vertAlign val="superscript"/>
        <sz val="12"/>
        <rFont val="Geneva"/>
        <family val="0"/>
      </rPr>
      <t>1</t>
    </r>
  </si>
  <si>
    <r>
      <t>1</t>
    </r>
    <r>
      <rPr>
        <sz val="10"/>
        <rFont val="Geneva"/>
        <family val="0"/>
      </rPr>
      <t xml:space="preserve"> Energianvändningen är exklusive förnybar energi och avfall</t>
    </r>
  </si>
  <si>
    <r>
      <t>1</t>
    </r>
    <r>
      <rPr>
        <sz val="10"/>
        <rFont val="Geneva"/>
        <family val="0"/>
      </rPr>
      <t xml:space="preserve"> Energy use does not include renewables or waste.</t>
    </r>
  </si>
  <si>
    <r>
      <t>2</t>
    </r>
    <r>
      <rPr>
        <sz val="10"/>
        <rFont val="Geneva"/>
        <family val="0"/>
      </rPr>
      <t xml:space="preserve"> USA, Kanada och Mexiko</t>
    </r>
  </si>
  <si>
    <r>
      <t>2</t>
    </r>
    <r>
      <rPr>
        <sz val="10"/>
        <rFont val="Geneva"/>
        <family val="0"/>
      </rPr>
      <t xml:space="preserve"> USA, Canada and Mexico</t>
    </r>
  </si>
  <si>
    <r>
      <t>3</t>
    </r>
    <r>
      <rPr>
        <sz val="10"/>
        <rFont val="Geneva"/>
        <family val="0"/>
      </rPr>
      <t xml:space="preserve"> Europe non-OECD member states</t>
    </r>
  </si>
  <si>
    <r>
      <t>3</t>
    </r>
    <r>
      <rPr>
        <sz val="10"/>
        <rFont val="Geneva"/>
        <family val="0"/>
      </rPr>
      <t xml:space="preserve"> Europa, ej OECD-medlemsstater</t>
    </r>
  </si>
  <si>
    <r>
      <t>4</t>
    </r>
    <r>
      <rPr>
        <sz val="10"/>
        <rFont val="Geneva"/>
        <family val="0"/>
      </rPr>
      <t xml:space="preserve"> Oberoende Staters Samfund. Består av 12 stater varav Ryssland och Ukraina är de största. Av statistiska skäl har även de baltiska länderna inkluderats.</t>
    </r>
  </si>
  <si>
    <r>
      <t>4</t>
    </r>
    <r>
      <rPr>
        <sz val="10"/>
        <rFont val="Geneva"/>
        <family val="0"/>
      </rPr>
      <t xml:space="preserve"> Organisation of Independent States. Consists of twelve states, of which Russia and the Ukraine are the largest. For statistical reason,</t>
    </r>
  </si>
  <si>
    <t xml:space="preserve"> the Baltic countries are also included.</t>
  </si>
  <si>
    <t>Källa / Source: IEA Statistics - Energy Balances of OECD Countries 2000-2001, 2003 edition</t>
  </si>
  <si>
    <r>
      <t>Central and eastern Europe</t>
    </r>
    <r>
      <rPr>
        <i/>
        <vertAlign val="superscript"/>
        <sz val="11"/>
        <rFont val="Geneva"/>
        <family val="0"/>
      </rPr>
      <t>3</t>
    </r>
  </si>
  <si>
    <t xml:space="preserve">Latin America </t>
  </si>
  <si>
    <r>
      <t>Oxygenater/</t>
    </r>
    <r>
      <rPr>
        <b/>
        <i/>
        <sz val="12"/>
        <rFont val="Geneva"/>
        <family val="0"/>
      </rPr>
      <t>Oxygenates</t>
    </r>
    <r>
      <rPr>
        <b/>
        <sz val="12"/>
        <rFont val="Geneva"/>
        <family val="0"/>
      </rPr>
      <t>:</t>
    </r>
  </si>
  <si>
    <r>
      <t>–Metanol, högst volymhalt procent, stabiliseringsmedel måste tillsättas/</t>
    </r>
    <r>
      <rPr>
        <i/>
        <sz val="12"/>
        <rFont val="Geneva"/>
        <family val="0"/>
      </rPr>
      <t>Methanol max. volume content %</t>
    </r>
  </si>
  <si>
    <r>
      <t>–Etanol, högst volymhalt procent, stabiliseringsmedel kan vara nödvändigt/</t>
    </r>
    <r>
      <rPr>
        <i/>
        <sz val="12"/>
        <rFont val="Geneva"/>
        <family val="0"/>
      </rPr>
      <t>Ethanol max. volume content %</t>
    </r>
  </si>
  <si>
    <r>
      <t>–Isopropylalkohol, högst volymhalt procent/</t>
    </r>
    <r>
      <rPr>
        <i/>
        <sz val="12"/>
        <rFont val="Geneva"/>
        <family val="0"/>
      </rPr>
      <t>Iso-propyl alcohol max. volume content %</t>
    </r>
  </si>
  <si>
    <r>
      <t>–Tertiär-butylalkohol, högst volymhalt procent</t>
    </r>
    <r>
      <rPr>
        <i/>
        <sz val="12"/>
        <rFont val="Geneva"/>
        <family val="0"/>
      </rPr>
      <t>/tert-butyl alcohol max. volume content %</t>
    </r>
  </si>
  <si>
    <r>
      <t>–Isobutyalkohol, högst volymhalt procent/</t>
    </r>
    <r>
      <rPr>
        <i/>
        <sz val="12"/>
        <rFont val="Geneva"/>
        <family val="0"/>
      </rPr>
      <t>iso-butyl alcohol max. volume content %</t>
    </r>
  </si>
  <si>
    <r>
      <t>–Etrar som innehåller fem eller flera kolatomer per molekyl, högst volymhalt procent/</t>
    </r>
    <r>
      <rPr>
        <i/>
        <sz val="12"/>
        <rFont val="Geneva"/>
        <family val="0"/>
      </rPr>
      <t>ethers (5 or more C-atoms), max volume content %</t>
    </r>
  </si>
  <si>
    <r>
      <t>–Andra oxygenater</t>
    </r>
    <r>
      <rPr>
        <vertAlign val="superscript"/>
        <sz val="12"/>
        <rFont val="Geneva"/>
        <family val="0"/>
      </rPr>
      <t>5</t>
    </r>
    <r>
      <rPr>
        <sz val="12"/>
        <rFont val="Geneva"/>
        <family val="0"/>
      </rPr>
      <t>, högst volymhalt procent/</t>
    </r>
    <r>
      <rPr>
        <i/>
        <sz val="12"/>
        <rFont val="Geneva"/>
        <family val="0"/>
      </rPr>
      <t>other oxygenates max volume content %</t>
    </r>
  </si>
  <si>
    <r>
      <t>Svavel, högst milligram per kilogram/</t>
    </r>
    <r>
      <rPr>
        <i/>
        <sz val="12"/>
        <rFont val="Geneva"/>
        <family val="0"/>
      </rPr>
      <t>Sulphur max. mg/kg</t>
    </r>
  </si>
  <si>
    <r>
      <t>Bly, högst gram per liter/</t>
    </r>
    <r>
      <rPr>
        <i/>
        <sz val="12"/>
        <rFont val="Geneva"/>
        <family val="0"/>
      </rPr>
      <t>lead content max g/l</t>
    </r>
  </si>
  <si>
    <r>
      <t>Fosfor/</t>
    </r>
    <r>
      <rPr>
        <i/>
        <sz val="12"/>
        <rFont val="Geneva"/>
        <family val="0"/>
      </rPr>
      <t>phosphorus</t>
    </r>
  </si>
  <si>
    <r>
      <t>/</t>
    </r>
    <r>
      <rPr>
        <i/>
        <sz val="12"/>
        <rFont val="Geneva"/>
        <family val="0"/>
      </rPr>
      <t>non-measurable</t>
    </r>
  </si>
  <si>
    <r>
      <t>Densitet vid/</t>
    </r>
    <r>
      <rPr>
        <i/>
        <sz val="12"/>
        <rFont val="Geneva"/>
        <family val="0"/>
      </rPr>
      <t xml:space="preserve">Density at </t>
    </r>
    <r>
      <rPr>
        <sz val="12"/>
        <rFont val="Geneva"/>
        <family val="0"/>
      </rPr>
      <t>15</t>
    </r>
    <r>
      <rPr>
        <vertAlign val="superscript"/>
        <sz val="12"/>
        <rFont val="Geneva"/>
        <family val="0"/>
      </rPr>
      <t xml:space="preserve"> o</t>
    </r>
    <r>
      <rPr>
        <sz val="12"/>
        <rFont val="Geneva"/>
        <family val="0"/>
      </rPr>
      <t>C kg/m</t>
    </r>
    <r>
      <rPr>
        <vertAlign val="superscript"/>
        <sz val="12"/>
        <rFont val="Geneva"/>
        <family val="0"/>
      </rPr>
      <t>3</t>
    </r>
  </si>
  <si>
    <r>
      <t>3 If the temperature increase in the 45-72 % vaporised interval is less then 10</t>
    </r>
    <r>
      <rPr>
        <vertAlign val="superscript"/>
        <sz val="12"/>
        <rFont val="Geneva"/>
        <family val="0"/>
      </rPr>
      <t xml:space="preserve"> o</t>
    </r>
    <r>
      <rPr>
        <sz val="12"/>
        <rFont val="Geneva"/>
        <family val="0"/>
      </rPr>
      <t xml:space="preserve">C, then the T50 interval (the temperature at which 50 % of the volume has evaporated) shall instead lie between 90 </t>
    </r>
    <r>
      <rPr>
        <vertAlign val="superscript"/>
        <sz val="12"/>
        <rFont val="Geneva"/>
        <family val="0"/>
      </rPr>
      <t>o</t>
    </r>
    <r>
      <rPr>
        <sz val="12"/>
        <rFont val="Geneva"/>
        <family val="0"/>
      </rPr>
      <t xml:space="preserve">C and 105 </t>
    </r>
    <r>
      <rPr>
        <vertAlign val="superscript"/>
        <sz val="12"/>
        <rFont val="Geneva"/>
        <family val="0"/>
      </rPr>
      <t>o</t>
    </r>
    <r>
      <rPr>
        <sz val="12"/>
        <rFont val="Geneva"/>
        <family val="0"/>
      </rPr>
      <t xml:space="preserve">C. </t>
    </r>
  </si>
  <si>
    <t>Environmental class 1 petrol shall fulfil reasonable performance requirements in respect of cleanliness as required by induction and injection valves. Environmental class 1 petrol intended for use in vehicles with catalytic exhaust cleaners must not contain ash-forming substances.</t>
  </si>
  <si>
    <r>
      <t xml:space="preserve">2 Applies during the period from 16th October until 31st March (both dates inclusive) in X, Y, AC and BD counties, and from 1st November until 15th March (both dates inclusive) in other counties. The following limit values are permissible during times other than those given here or under 1): Vapour pressure at 37.8 oC not more than 95 kPa and not less than 45 kPa, and Vaporised at 100 </t>
    </r>
    <r>
      <rPr>
        <vertAlign val="superscript"/>
        <sz val="12"/>
        <rFont val="Geneva"/>
        <family val="0"/>
      </rPr>
      <t>o</t>
    </r>
    <r>
      <rPr>
        <sz val="12"/>
        <rFont val="Geneva"/>
        <family val="0"/>
      </rPr>
      <t>C, minimum 47 % volume content.</t>
    </r>
  </si>
  <si>
    <t xml:space="preserve">4 With the exception of Regular grade unleaded petrol (having a minimum motor octane number [MON] of 81 and a minimum research octane number [RON] of 91), for which the olefin content shall not exceed 21 % by volume. These limit values shall not prevent with a lower octane rating than specified here from being sold. </t>
  </si>
  <si>
    <t>Krav för miljöklassad dieselbrännolja</t>
  </si>
  <si>
    <t>Requirements for environmentally classified automotive gas oil</t>
  </si>
  <si>
    <t>Miljöklass (Mk)/Environm. Class (Ec)</t>
  </si>
  <si>
    <t>Enhet</t>
  </si>
  <si>
    <t>Miljöklass 1</t>
  </si>
  <si>
    <t>Miljöklass 2</t>
  </si>
  <si>
    <t>Miljöklass 3/EU 2000</t>
  </si>
  <si>
    <t>Unit</t>
  </si>
  <si>
    <t>Ec 1</t>
  </si>
  <si>
    <t>Ec 2</t>
  </si>
  <si>
    <t>Ec 3</t>
  </si>
  <si>
    <t>°C</t>
  </si>
  <si>
    <t>%</t>
  </si>
  <si>
    <t>mg/kg</t>
  </si>
  <si>
    <t>1 Gäller dieselbrännoljor som omfattas av nr 27 10 00 66 i Kombinerade nomenklaturen (KN-nr)</t>
  </si>
  <si>
    <t>enligt förordningen (EEG) 2658/87.</t>
  </si>
  <si>
    <t>1 Applies to diesel oils included in KN number 27 10 00 66 according to regulation (EC) 2658/87.</t>
  </si>
  <si>
    <t>2 Enligt Svensk Standard 15 51 16.</t>
  </si>
  <si>
    <t>2 According to Swedish Standard 15 51 16.</t>
  </si>
  <si>
    <t>3 Enligt IP 391</t>
  </si>
  <si>
    <t>3 According to IP 391.</t>
  </si>
  <si>
    <r>
      <t>Egenskap/</t>
    </r>
    <r>
      <rPr>
        <b/>
        <i/>
        <sz val="12"/>
        <rFont val="Geneva"/>
        <family val="0"/>
      </rPr>
      <t>Property</t>
    </r>
  </si>
  <si>
    <r>
      <t>Krav -</t>
    </r>
    <r>
      <rPr>
        <b/>
        <i/>
        <sz val="12"/>
        <rFont val="Geneva"/>
        <family val="0"/>
      </rPr>
      <t xml:space="preserve"> Requirements</t>
    </r>
  </si>
  <si>
    <r>
      <t>Tändvillighet/</t>
    </r>
    <r>
      <rPr>
        <i/>
        <sz val="12"/>
        <rFont val="Geneva"/>
        <family val="0"/>
      </rPr>
      <t xml:space="preserve">ignition quality </t>
    </r>
    <r>
      <rPr>
        <sz val="12"/>
        <rFont val="Geneva"/>
        <family val="0"/>
      </rPr>
      <t>(cetanindex), min.</t>
    </r>
  </si>
  <si>
    <r>
      <t>Cetantal (</t>
    </r>
    <r>
      <rPr>
        <i/>
        <sz val="12"/>
        <rFont val="Geneva"/>
        <family val="0"/>
      </rPr>
      <t>cetane number</t>
    </r>
    <r>
      <rPr>
        <sz val="12"/>
        <rFont val="Geneva"/>
        <family val="0"/>
      </rPr>
      <t>), min</t>
    </r>
  </si>
  <si>
    <r>
      <t>51</t>
    </r>
    <r>
      <rPr>
        <vertAlign val="superscript"/>
        <sz val="12"/>
        <rFont val="Geneva"/>
        <family val="0"/>
      </rPr>
      <t>1</t>
    </r>
  </si>
  <si>
    <r>
      <t>Densitet vid/</t>
    </r>
    <r>
      <rPr>
        <i/>
        <sz val="12"/>
        <rFont val="Geneva"/>
        <family val="0"/>
      </rPr>
      <t>density at</t>
    </r>
    <r>
      <rPr>
        <sz val="12"/>
        <rFont val="Geneva"/>
        <family val="0"/>
      </rPr>
      <t xml:space="preserve"> 15 °C, min</t>
    </r>
  </si>
  <si>
    <r>
      <t>kg/m</t>
    </r>
    <r>
      <rPr>
        <vertAlign val="superscript"/>
        <sz val="12"/>
        <rFont val="Geneva"/>
        <family val="0"/>
      </rPr>
      <t>3</t>
    </r>
    <r>
      <rPr>
        <sz val="12"/>
        <rFont val="Geneva"/>
        <family val="0"/>
      </rPr>
      <t xml:space="preserve"> </t>
    </r>
  </si>
  <si>
    <r>
      <t>Densitet vid/</t>
    </r>
    <r>
      <rPr>
        <i/>
        <sz val="12"/>
        <rFont val="Geneva"/>
        <family val="0"/>
      </rPr>
      <t>density at</t>
    </r>
    <r>
      <rPr>
        <sz val="12"/>
        <rFont val="Geneva"/>
        <family val="0"/>
      </rPr>
      <t xml:space="preserve"> 15 °C, max</t>
    </r>
  </si>
  <si>
    <r>
      <t>-begynnelsekokpunkt/</t>
    </r>
    <r>
      <rPr>
        <i/>
        <sz val="12"/>
        <rFont val="Geneva"/>
        <family val="0"/>
      </rPr>
      <t>Initial boiling point</t>
    </r>
    <r>
      <rPr>
        <sz val="12"/>
        <rFont val="Geneva"/>
        <family val="0"/>
      </rPr>
      <t>, min.</t>
    </r>
  </si>
  <si>
    <r>
      <t>-vid 95 % destillat/</t>
    </r>
    <r>
      <rPr>
        <i/>
        <sz val="12"/>
        <rFont val="Geneva"/>
        <family val="0"/>
      </rPr>
      <t>temp. at 95 % recovery</t>
    </r>
    <r>
      <rPr>
        <sz val="12"/>
        <rFont val="Geneva"/>
        <family val="0"/>
      </rPr>
      <t>, max.</t>
    </r>
  </si>
  <si>
    <r>
      <t>Aromatiska kolväten (högst volymhalt)/</t>
    </r>
    <r>
      <rPr>
        <i/>
        <sz val="12"/>
        <rFont val="Geneva"/>
        <family val="0"/>
      </rPr>
      <t xml:space="preserve"> Aromatics</t>
    </r>
    <r>
      <rPr>
        <sz val="12"/>
        <rFont val="Geneva"/>
        <family val="0"/>
      </rPr>
      <t xml:space="preserve"> </t>
    </r>
    <r>
      <rPr>
        <i/>
        <sz val="12"/>
        <rFont val="Geneva"/>
        <family val="0"/>
      </rPr>
      <t>(volume</t>
    </r>
    <r>
      <rPr>
        <sz val="12"/>
        <rFont val="Geneva"/>
        <family val="0"/>
      </rPr>
      <t xml:space="preserve"> </t>
    </r>
    <r>
      <rPr>
        <i/>
        <sz val="12"/>
        <rFont val="Geneva"/>
        <family val="0"/>
      </rPr>
      <t>content),</t>
    </r>
    <r>
      <rPr>
        <sz val="12"/>
        <rFont val="Geneva"/>
        <family val="0"/>
      </rPr>
      <t xml:space="preserve"> max.</t>
    </r>
  </si>
  <si>
    <r>
      <t>Polycykliska aromatiska kolväten/</t>
    </r>
    <r>
      <rPr>
        <i/>
        <sz val="12"/>
        <rFont val="Geneva"/>
        <family val="0"/>
      </rPr>
      <t xml:space="preserve"> PAH</t>
    </r>
    <r>
      <rPr>
        <sz val="12"/>
        <rFont val="Geneva"/>
        <family val="0"/>
      </rPr>
      <t xml:space="preserve"> (volymhalt/</t>
    </r>
    <r>
      <rPr>
        <i/>
        <sz val="12"/>
        <rFont val="Geneva"/>
        <family val="0"/>
      </rPr>
      <t>volume content</t>
    </r>
    <r>
      <rPr>
        <sz val="12"/>
        <rFont val="Geneva"/>
        <family val="0"/>
      </rPr>
      <t>), max.</t>
    </r>
  </si>
  <si>
    <r>
      <t>Inte mätbar</t>
    </r>
    <r>
      <rPr>
        <vertAlign val="superscript"/>
        <sz val="12"/>
        <rFont val="Geneva"/>
        <family val="0"/>
      </rPr>
      <t>2</t>
    </r>
    <r>
      <rPr>
        <b/>
        <sz val="12"/>
        <rFont val="Geneva"/>
        <family val="0"/>
      </rPr>
      <t xml:space="preserve"> </t>
    </r>
    <r>
      <rPr>
        <sz val="12"/>
        <rFont val="Geneva"/>
        <family val="0"/>
      </rPr>
      <t>(not measurable)</t>
    </r>
  </si>
  <si>
    <r>
      <t>0,1</t>
    </r>
    <r>
      <rPr>
        <vertAlign val="superscript"/>
        <sz val="12"/>
        <rFont val="Geneva"/>
        <family val="0"/>
      </rPr>
      <t>2</t>
    </r>
  </si>
  <si>
    <r>
      <t>Polycykliska aromatiska kolväten/</t>
    </r>
    <r>
      <rPr>
        <i/>
        <sz val="12"/>
        <rFont val="Geneva"/>
        <family val="0"/>
      </rPr>
      <t xml:space="preserve"> PAH </t>
    </r>
    <r>
      <rPr>
        <sz val="12"/>
        <rFont val="Geneva"/>
        <family val="0"/>
      </rPr>
      <t>(högst masshalt/</t>
    </r>
    <r>
      <rPr>
        <i/>
        <sz val="12"/>
        <rFont val="Geneva"/>
        <family val="0"/>
      </rPr>
      <t>mass content</t>
    </r>
    <r>
      <rPr>
        <sz val="12"/>
        <rFont val="Geneva"/>
        <family val="0"/>
      </rPr>
      <t>), max</t>
    </r>
  </si>
  <si>
    <r>
      <t>11</t>
    </r>
    <r>
      <rPr>
        <vertAlign val="superscript"/>
        <sz val="12"/>
        <rFont val="Geneva"/>
        <family val="0"/>
      </rPr>
      <t>3</t>
    </r>
  </si>
  <si>
    <r>
      <t>Svavel/</t>
    </r>
    <r>
      <rPr>
        <i/>
        <sz val="12"/>
        <rFont val="Geneva"/>
        <family val="0"/>
      </rPr>
      <t>Sulphur</t>
    </r>
    <r>
      <rPr>
        <sz val="12"/>
        <rFont val="Geneva"/>
        <family val="0"/>
      </rPr>
      <t>, max.</t>
    </r>
  </si>
  <si>
    <t>Världens reserver, produktion och konsumtion av olika fossila energikällor, 2002</t>
  </si>
  <si>
    <r>
      <t>Nordamerika</t>
    </r>
    <r>
      <rPr>
        <vertAlign val="superscript"/>
        <sz val="12"/>
        <rFont val="Geneva"/>
        <family val="0"/>
      </rPr>
      <t>2</t>
    </r>
  </si>
  <si>
    <r>
      <t>North America</t>
    </r>
    <r>
      <rPr>
        <i/>
        <vertAlign val="superscript"/>
        <sz val="11"/>
        <rFont val="Geneva"/>
        <family val="0"/>
      </rPr>
      <t>2</t>
    </r>
  </si>
  <si>
    <r>
      <t>Centrala och östra Europa</t>
    </r>
    <r>
      <rPr>
        <vertAlign val="superscript"/>
        <sz val="12"/>
        <rFont val="Geneva"/>
        <family val="0"/>
      </rPr>
      <t>3</t>
    </r>
  </si>
  <si>
    <r>
      <t>OSS</t>
    </r>
    <r>
      <rPr>
        <vertAlign val="superscript"/>
        <sz val="12"/>
        <rFont val="Geneva"/>
        <family val="0"/>
      </rPr>
      <t>4</t>
    </r>
  </si>
  <si>
    <r>
      <t>OSS</t>
    </r>
    <r>
      <rPr>
        <i/>
        <vertAlign val="superscript"/>
        <sz val="11"/>
        <rFont val="Geneva"/>
        <family val="0"/>
      </rPr>
      <t>4</t>
    </r>
  </si>
  <si>
    <t>Tabell till figur 36</t>
  </si>
  <si>
    <t>Löpande kommersiella energipriser i Sverige 1970–2002, öre/kWh</t>
  </si>
  <si>
    <t>Actual commercial energy prices in Sweden 1970–2002, öre/kWh</t>
  </si>
  <si>
    <t>Bränslepris / price</t>
  </si>
  <si>
    <t>Skatt / tax</t>
  </si>
  <si>
    <t>Skatt, % / tax, %</t>
  </si>
  <si>
    <t>Totalt / total</t>
  </si>
  <si>
    <t>Elpris (inkl nätavgift) / price</t>
  </si>
  <si>
    <t>Elpris / price</t>
  </si>
  <si>
    <t>Totalt inklusive skatter / total including taxes</t>
  </si>
  <si>
    <t>KPI 1980=100/Retail price index</t>
  </si>
  <si>
    <t>Anm: Från år 1993 avser priser och skatter leveranser till icke industriell användning om inget annat anges. Moms ingår i  fjärrvärme, elvärme i villa och naturgas i bostäder.</t>
  </si>
  <si>
    <t xml:space="preserve">  i löpande pris. Motorbränslen avser pumppriser. </t>
  </si>
  <si>
    <t>2 Källa: SCB, Energimyndighetens bearbetning.</t>
  </si>
  <si>
    <t>3 Källa: Konkurrensverket, NUTEK (1992-1997) och Energimyndigheten (1998-). Fukthalt 45%. F o m 1993 avser priset för stycketorv leverans till värmeverk.</t>
  </si>
  <si>
    <t>4 Källa: Eurostat, Energimyndighetens bearbetning. Priset för bostäder avser bostad med årsförbrukning 23,3 MWh. Priset för industrin avser industri med årsförbrukning 11,63 GWh, 200 dagar och 1600 timmar.</t>
  </si>
  <si>
    <t>5 Källa: EN 17 SM, SCB, Energimyndighetens bearbetning.</t>
  </si>
  <si>
    <t>6 Källa: Vattenfall (1970-1995) och Eurostat (1996-), Energimyndighetens bearbetning. Priset avser stor industri med årsförbrukning 50 GWh och 10 MW.</t>
  </si>
  <si>
    <t>7 Källa: Riksbanken</t>
  </si>
  <si>
    <t xml:space="preserve">1 Source: Swedish Petrolium Institute. Fuel oils excluding any quantity discounts. Motor fuels at pump prices. The price for heavy fuel oil was for normal sulphur up to 1978, after which it </t>
  </si>
  <si>
    <t>was for low-sulphur oil. 1979 price difference were 58 SEK/m3 in current prices, calculations by the Swedish Energy Agency.</t>
  </si>
  <si>
    <t>2 Sourse: Statistics Sweden, calculations by the Swedish Energy Agency.</t>
  </si>
  <si>
    <t>3 Source: Swedish Competition Authority, NUTEK (1992-1997) and Swedish Energy Agency (1998-). Moist content 45%. Whit effect from 1993, the price relates to sod peats, delivered</t>
  </si>
  <si>
    <t xml:space="preserve"> to a heating plant.</t>
  </si>
  <si>
    <t>4 Sourse: Eurostat. Residential electricity coast based on annual demand of 23,3 MWh. Industrial elecrticity coast based on annual demand of 11,63 GWh, 200 days and 1600 hours, calculations by the Swedish Energy Agency.</t>
  </si>
  <si>
    <t>5 Source: EN 17 SM, Statistics Sweden, calculations by the Swedish Energy Agency.</t>
  </si>
  <si>
    <r>
      <t>Elproduktion (GWh)</t>
    </r>
    <r>
      <rPr>
        <vertAlign val="superscript"/>
        <sz val="12"/>
        <rFont val="Geneva"/>
        <family val="0"/>
      </rPr>
      <t>1</t>
    </r>
  </si>
  <si>
    <r>
      <t>Energy production (GWh)</t>
    </r>
    <r>
      <rPr>
        <i/>
        <vertAlign val="superscript"/>
        <sz val="11"/>
        <rFont val="Geneva"/>
        <family val="0"/>
      </rPr>
      <t>1</t>
    </r>
  </si>
  <si>
    <r>
      <t xml:space="preserve">1 </t>
    </r>
    <r>
      <rPr>
        <sz val="10"/>
        <rFont val="Geneva"/>
        <family val="0"/>
      </rPr>
      <t>Statistik för elproduktion från vindkraft skiljer sig åt mellan Elforsk, som är en totalundersökning, och SCB EN 20 SM i tabell till figur 3 och 6 som är en urvalsundersökning.</t>
    </r>
  </si>
  <si>
    <r>
      <t xml:space="preserve">1 </t>
    </r>
    <r>
      <rPr>
        <sz val="10"/>
        <rFont val="Geneva"/>
        <family val="0"/>
      </rPr>
      <t>Statistics for energy production from wind power differs between Elforsk, wich is a total statistical survey, and SCB EN 20 SM in table to figure 3 and 6, wich is based on a statistical sample.</t>
    </r>
  </si>
  <si>
    <r>
      <t>Vattenkraft och vindkraft</t>
    </r>
    <r>
      <rPr>
        <vertAlign val="superscript"/>
        <sz val="12"/>
        <color indexed="8"/>
        <rFont val="Geneva"/>
        <family val="0"/>
      </rPr>
      <t>1</t>
    </r>
  </si>
  <si>
    <r>
      <t>Hydro power and wind power</t>
    </r>
    <r>
      <rPr>
        <i/>
        <vertAlign val="superscript"/>
        <sz val="11"/>
        <color indexed="8"/>
        <rFont val="Geneva"/>
        <family val="0"/>
      </rPr>
      <t>1</t>
    </r>
  </si>
  <si>
    <r>
      <t xml:space="preserve">1  </t>
    </r>
    <r>
      <rPr>
        <sz val="10"/>
        <rFont val="Geneva"/>
        <family val="0"/>
      </rPr>
      <t>Vindkraften ingår i serien t.o.m. år 1996.</t>
    </r>
  </si>
  <si>
    <r>
      <t xml:space="preserve">1  </t>
    </r>
    <r>
      <rPr>
        <sz val="10"/>
        <rFont val="Geneva"/>
        <family val="0"/>
      </rPr>
      <t>Wind power is included in the series until year 1996.</t>
    </r>
  </si>
  <si>
    <r>
      <t>Slutlig användning uppdelat på energibärare / F</t>
    </r>
    <r>
      <rPr>
        <b/>
        <i/>
        <sz val="11"/>
        <rFont val="Geneva"/>
        <family val="0"/>
      </rPr>
      <t>inal use per energy carrier</t>
    </r>
  </si>
  <si>
    <r>
      <t>Slutlig användning, förluster och icke energiändamål/ F</t>
    </r>
    <r>
      <rPr>
        <b/>
        <i/>
        <sz val="11"/>
        <rFont val="Geneva"/>
        <family val="0"/>
      </rPr>
      <t>inal use, losses and non-energy purposes</t>
    </r>
  </si>
  <si>
    <r>
      <t>Slutlig användning uppdelat på sektorer /</t>
    </r>
    <r>
      <rPr>
        <b/>
        <i/>
        <sz val="11"/>
        <rFont val="Geneva"/>
        <family val="0"/>
      </rPr>
      <t xml:space="preserve"> Final use per sector</t>
    </r>
  </si>
  <si>
    <r>
      <t>Slutlig användning i sektorer / F</t>
    </r>
    <r>
      <rPr>
        <b/>
        <i/>
        <sz val="11"/>
        <rFont val="Geneva"/>
        <family val="0"/>
      </rPr>
      <t>inal use per sector</t>
    </r>
  </si>
  <si>
    <r>
      <t>Tätort (Leverantör)</t>
    </r>
    <r>
      <rPr>
        <b/>
        <vertAlign val="superscript"/>
        <sz val="12"/>
        <color indexed="8"/>
        <rFont val="Geneva"/>
        <family val="0"/>
      </rPr>
      <t>1</t>
    </r>
  </si>
  <si>
    <r>
      <t xml:space="preserve">1 </t>
    </r>
    <r>
      <rPr>
        <sz val="10"/>
        <color indexed="8"/>
        <rFont val="Geneva"/>
        <family val="0"/>
      </rPr>
      <t>Utelämnat värde innebär att företaget ännu ej börjat leverera fjärrkyla.</t>
    </r>
  </si>
  <si>
    <r>
      <t xml:space="preserve">1 </t>
    </r>
    <r>
      <rPr>
        <sz val="10"/>
        <color indexed="8"/>
        <rFont val="Geneva"/>
        <family val="0"/>
      </rPr>
      <t>Missing value means that the company has not yet started to deliver distric cooling.</t>
    </r>
  </si>
  <si>
    <t>6 Sourse: Vattenfall (1970-1995) and Eurostat (1996-). Prices for a industry, 10 MW and 50 GWh per annum, calculations by the Swedish Energy Agency.</t>
  </si>
  <si>
    <t>7 Source: Bank of Sweden</t>
  </si>
  <si>
    <r>
      <t>Eo 1 /GAS OIL</t>
    </r>
    <r>
      <rPr>
        <vertAlign val="superscript"/>
        <sz val="12"/>
        <rFont val="Geneva"/>
        <family val="0"/>
      </rPr>
      <t>1</t>
    </r>
  </si>
  <si>
    <r>
      <t>Eo 5/MEDIUM-HEAVY FUEL OIL</t>
    </r>
    <r>
      <rPr>
        <vertAlign val="superscript"/>
        <sz val="12"/>
        <rFont val="Geneva"/>
        <family val="0"/>
      </rPr>
      <t>1</t>
    </r>
  </si>
  <si>
    <r>
      <t>BENSIN, PREMIUM/PETROL, PREMIUM</t>
    </r>
    <r>
      <rPr>
        <vertAlign val="superscript"/>
        <sz val="12"/>
        <rFont val="Geneva"/>
        <family val="0"/>
      </rPr>
      <t>1</t>
    </r>
  </si>
  <si>
    <r>
      <t>BENSIN, 95 BLYFRI/PETROL, UNLEADED</t>
    </r>
    <r>
      <rPr>
        <vertAlign val="superscript"/>
        <sz val="12"/>
        <rFont val="Geneva"/>
        <family val="0"/>
      </rPr>
      <t>1</t>
    </r>
  </si>
  <si>
    <r>
      <t>DIESELOLJA/DIESEL OIL</t>
    </r>
    <r>
      <rPr>
        <vertAlign val="superscript"/>
        <sz val="12"/>
        <rFont val="Geneva"/>
        <family val="0"/>
      </rPr>
      <t>1</t>
    </r>
  </si>
  <si>
    <r>
      <t>KOL /COAL</t>
    </r>
    <r>
      <rPr>
        <vertAlign val="superscript"/>
        <sz val="12"/>
        <rFont val="Geneva"/>
        <family val="0"/>
      </rPr>
      <t>2</t>
    </r>
  </si>
  <si>
    <r>
      <t>STYCKETORV/SOD PEAT</t>
    </r>
    <r>
      <rPr>
        <vertAlign val="superscript"/>
        <sz val="12"/>
        <rFont val="Geneva"/>
        <family val="0"/>
      </rPr>
      <t>3</t>
    </r>
  </si>
  <si>
    <r>
      <t>NATURGAS, BOSTÄDER/NATURAL GAS, RESIDENTIAL</t>
    </r>
    <r>
      <rPr>
        <vertAlign val="superscript"/>
        <sz val="12"/>
        <rFont val="Geneva"/>
        <family val="0"/>
      </rPr>
      <t>4</t>
    </r>
  </si>
  <si>
    <r>
      <t>NATURGAS, INDUSTRI/NATURAL GAS, INDUSTRY</t>
    </r>
    <r>
      <rPr>
        <vertAlign val="superscript"/>
        <sz val="12"/>
        <rFont val="Geneva"/>
        <family val="0"/>
      </rPr>
      <t>4</t>
    </r>
  </si>
  <si>
    <r>
      <t>ELVÄRME, VILLA/ ELECTRIC HEATING (DOMESTIC)</t>
    </r>
    <r>
      <rPr>
        <vertAlign val="superscript"/>
        <sz val="12"/>
        <rFont val="Geneva"/>
        <family val="0"/>
      </rPr>
      <t>5</t>
    </r>
  </si>
  <si>
    <r>
      <t>INDUSTRIEL/ELECTRICITY (INDUSTRIAL</t>
    </r>
    <r>
      <rPr>
        <vertAlign val="superscript"/>
        <sz val="12"/>
        <rFont val="Geneva"/>
        <family val="0"/>
      </rPr>
      <t>6</t>
    </r>
    <r>
      <rPr>
        <sz val="12"/>
        <rFont val="Geneva"/>
        <family val="0"/>
      </rPr>
      <t>)</t>
    </r>
  </si>
  <si>
    <r>
      <t>FJÄRRVÄRME/DISTRICT HEATING</t>
    </r>
    <r>
      <rPr>
        <vertAlign val="superscript"/>
        <sz val="12"/>
        <rFont val="Geneva"/>
        <family val="0"/>
      </rPr>
      <t>2</t>
    </r>
  </si>
  <si>
    <r>
      <t>Dollarkurs/Exchange rate, US dollar</t>
    </r>
    <r>
      <rPr>
        <vertAlign val="superscript"/>
        <sz val="12"/>
        <rFont val="Geneva"/>
        <family val="0"/>
      </rPr>
      <t>7</t>
    </r>
  </si>
  <si>
    <t>Tabell till figur 37</t>
  </si>
  <si>
    <t>Råolja och oljeprodukter</t>
  </si>
  <si>
    <t>Naturgas, stadsgas</t>
  </si>
  <si>
    <t>Kol och koks</t>
  </si>
  <si>
    <t>Biobränslen, torv m m</t>
  </si>
  <si>
    <t>Vindkraft</t>
  </si>
  <si>
    <t>Tabell till figur 2</t>
  </si>
  <si>
    <t>Crude oil and oil products</t>
  </si>
  <si>
    <t>Natural gas, gasworks gas</t>
  </si>
  <si>
    <t>Coal and coke</t>
  </si>
  <si>
    <t>Biofuels, peat</t>
  </si>
  <si>
    <t>Värmepumpar i fjärrvärmeverk</t>
  </si>
  <si>
    <t xml:space="preserve">Heat pumps in district heating </t>
  </si>
  <si>
    <t>Wind power</t>
  </si>
  <si>
    <t>Elimport minus elexport</t>
  </si>
  <si>
    <t>Electricity import minus export</t>
  </si>
  <si>
    <t>Totalt tillförd energi</t>
  </si>
  <si>
    <t>Total energy supplied</t>
  </si>
  <si>
    <t>Anm. Uppgifter har reviderats jämfört med tidigare upplaga.</t>
  </si>
  <si>
    <t>1 Inklusive vindkraft t.o.m. 1996</t>
  </si>
  <si>
    <t>2 Enligt den metod som används av FN/ECE för att beräkna tillförseln från kärnkraften.</t>
  </si>
  <si>
    <t xml:space="preserve">Källa: Energimyndighetens bearbetning av EN 20 SM och 401, SCB. </t>
  </si>
  <si>
    <t>Note. Some figures have been revised since the previous edition.</t>
  </si>
  <si>
    <t>1 Includes wind power up to and including 1996.</t>
  </si>
  <si>
    <t>2 In accordance with the UN/ECE method for calculating nuclear power's contribution</t>
  </si>
  <si>
    <t>Source: Statistics Sweden, EN 20 SM and 401, calculations by the Swedish Energy Agency.</t>
  </si>
  <si>
    <r>
      <t>Vattenkraft, brutto</t>
    </r>
    <r>
      <rPr>
        <vertAlign val="superscript"/>
        <sz val="12"/>
        <rFont val="Geneva"/>
        <family val="0"/>
      </rPr>
      <t>1</t>
    </r>
  </si>
  <si>
    <r>
      <t>Kärnkraft, brutto</t>
    </r>
    <r>
      <rPr>
        <vertAlign val="superscript"/>
        <sz val="12"/>
        <rFont val="Geneva"/>
        <family val="0"/>
      </rPr>
      <t>2</t>
    </r>
  </si>
  <si>
    <r>
      <t xml:space="preserve">Råolja och oljeprodukter </t>
    </r>
    <r>
      <rPr>
        <sz val="11"/>
        <rFont val="Geneva"/>
        <family val="0"/>
      </rPr>
      <t xml:space="preserve">/ </t>
    </r>
    <r>
      <rPr>
        <i/>
        <sz val="11"/>
        <rFont val="Geneva"/>
        <family val="0"/>
      </rPr>
      <t>Crude oil and oil products</t>
    </r>
  </si>
  <si>
    <r>
      <t xml:space="preserve">Naturgas, stadsgas </t>
    </r>
    <r>
      <rPr>
        <sz val="11"/>
        <rFont val="Geneva"/>
        <family val="0"/>
      </rPr>
      <t xml:space="preserve">/ </t>
    </r>
    <r>
      <rPr>
        <i/>
        <sz val="11"/>
        <rFont val="Geneva"/>
        <family val="0"/>
      </rPr>
      <t>Natural gas, gasworks gas</t>
    </r>
  </si>
  <si>
    <r>
      <t xml:space="preserve">Kol och koks </t>
    </r>
    <r>
      <rPr>
        <sz val="11"/>
        <rFont val="Geneva"/>
        <family val="0"/>
      </rPr>
      <t xml:space="preserve">/ </t>
    </r>
    <r>
      <rPr>
        <i/>
        <sz val="11"/>
        <rFont val="Geneva"/>
        <family val="0"/>
      </rPr>
      <t>Coal and coke</t>
    </r>
  </si>
  <si>
    <r>
      <t xml:space="preserve">Biobränslen, torv m m / </t>
    </r>
    <r>
      <rPr>
        <i/>
        <sz val="11"/>
        <rFont val="Geneva"/>
        <family val="0"/>
      </rPr>
      <t>Biofuels, peat, etc</t>
    </r>
  </si>
  <si>
    <r>
      <t>Värmepump /</t>
    </r>
    <r>
      <rPr>
        <i/>
        <sz val="11"/>
        <rFont val="Geneva"/>
        <family val="0"/>
      </rPr>
      <t xml:space="preserve"> Heat pumps</t>
    </r>
  </si>
  <si>
    <r>
      <t xml:space="preserve">Vindkraft / </t>
    </r>
    <r>
      <rPr>
        <sz val="11"/>
        <rFont val="Geneva"/>
        <family val="0"/>
      </rPr>
      <t>Wind Power</t>
    </r>
  </si>
  <si>
    <r>
      <t xml:space="preserve">Totalt / </t>
    </r>
    <r>
      <rPr>
        <i/>
        <sz val="11"/>
        <rFont val="Geneva"/>
        <family val="0"/>
      </rPr>
      <t>Total</t>
    </r>
  </si>
  <si>
    <r>
      <t xml:space="preserve">El / </t>
    </r>
    <r>
      <rPr>
        <i/>
        <sz val="11"/>
        <rFont val="Geneva"/>
        <family val="0"/>
      </rPr>
      <t>Electricity</t>
    </r>
  </si>
  <si>
    <r>
      <t xml:space="preserve">Fjärrvärme / </t>
    </r>
    <r>
      <rPr>
        <i/>
        <sz val="11"/>
        <rFont val="Geneva"/>
        <family val="0"/>
      </rPr>
      <t>District Heating</t>
    </r>
  </si>
  <si>
    <r>
      <t xml:space="preserve">Oljeprodukter / </t>
    </r>
    <r>
      <rPr>
        <i/>
        <sz val="11"/>
        <rFont val="Geneva"/>
        <family val="0"/>
      </rPr>
      <t>Oil products</t>
    </r>
  </si>
  <si>
    <r>
      <t xml:space="preserve">Naturgas, stadsgas / </t>
    </r>
    <r>
      <rPr>
        <i/>
        <sz val="11"/>
        <rFont val="Geneva"/>
        <family val="0"/>
      </rPr>
      <t>Natural gas, gasworks gas</t>
    </r>
  </si>
  <si>
    <r>
      <t xml:space="preserve">Kol, koks / </t>
    </r>
    <r>
      <rPr>
        <i/>
        <sz val="11"/>
        <rFont val="Geneva"/>
        <family val="0"/>
      </rPr>
      <t>Coal, coke</t>
    </r>
  </si>
  <si>
    <r>
      <t xml:space="preserve">Biobränsle, torv m m / </t>
    </r>
    <r>
      <rPr>
        <i/>
        <sz val="11"/>
        <rFont val="Geneva"/>
        <family val="0"/>
      </rPr>
      <t>Biofuels, peat, etc</t>
    </r>
  </si>
  <si>
    <r>
      <t xml:space="preserve">Omvandlings- och distributionsförluster / </t>
    </r>
    <r>
      <rPr>
        <i/>
        <sz val="11"/>
        <rFont val="Geneva"/>
        <family val="0"/>
      </rPr>
      <t>Conversion and distribution losses</t>
    </r>
  </si>
  <si>
    <r>
      <t xml:space="preserve">Omvandlingsförluster i kärnkraft / </t>
    </r>
    <r>
      <rPr>
        <i/>
        <sz val="11"/>
        <rFont val="Geneva"/>
        <family val="0"/>
      </rPr>
      <t>Conversion losses in nuclear power</t>
    </r>
  </si>
  <si>
    <r>
      <t xml:space="preserve">Tillförd energi / </t>
    </r>
    <r>
      <rPr>
        <b/>
        <i/>
        <sz val="11"/>
        <rFont val="Geneva"/>
        <family val="0"/>
      </rPr>
      <t>Energy supplied</t>
    </r>
  </si>
  <si>
    <r>
      <t xml:space="preserve">Olja / </t>
    </r>
    <r>
      <rPr>
        <i/>
        <sz val="11"/>
        <rFont val="Geneva"/>
        <family val="0"/>
      </rPr>
      <t>Oil</t>
    </r>
  </si>
  <si>
    <t>Emissions of carbon dioxide in total, per inhabitant and per GDP in EU and OECD countries, 2001</t>
  </si>
  <si>
    <t>Koldioxidutsläpp totalt per invånare samt per BNP år 2001 i EU samt i OECD-länderna</t>
  </si>
  <si>
    <t>Förändring av utsläpp 2001/1991 (%)</t>
  </si>
  <si>
    <t>Emission changes 2001/1991 (%)</t>
  </si>
  <si>
    <r>
      <t xml:space="preserve">Bostäder, service m m / </t>
    </r>
    <r>
      <rPr>
        <b/>
        <i/>
        <sz val="11"/>
        <rFont val="Geneva"/>
        <family val="0"/>
      </rPr>
      <t>Residential, services, etc</t>
    </r>
  </si>
  <si>
    <t>Industri</t>
  </si>
  <si>
    <t>Industry</t>
  </si>
  <si>
    <t>Inrikes transporter</t>
  </si>
  <si>
    <t>Internal transport</t>
  </si>
  <si>
    <t>Bostäder, service m m</t>
  </si>
  <si>
    <t>Residential, services etc</t>
  </si>
  <si>
    <t>Omvandlings- och</t>
  </si>
  <si>
    <t xml:space="preserve">distributionsförluster, </t>
  </si>
  <si>
    <t>Conversion and distribution losses,</t>
  </si>
  <si>
    <t xml:space="preserve">Utrikes sjöfart och anv för </t>
  </si>
  <si>
    <t>Icke energiändamål</t>
  </si>
  <si>
    <t>International marine bunkers</t>
  </si>
  <si>
    <t>and use for non-energy purposes</t>
  </si>
  <si>
    <t>Total användning</t>
  </si>
  <si>
    <t>Total energy use</t>
  </si>
  <si>
    <t>1 Enligt den metod som används av FN/ECE för att beräkna tillförseln från kärnkraften.</t>
  </si>
  <si>
    <t>Källa: Energimyndighetens bearbetning av EN 20 SM, SCB.</t>
  </si>
  <si>
    <t>1 In accordance with the UN/ECE method for calculating nuclear power's contribution.</t>
  </si>
  <si>
    <t>Source: Statistics Sweden, EN 20 SM, calculations by the Swedish Energy Agency.</t>
  </si>
  <si>
    <t>Sveriges totala energianvändning 1970–2002, TWh</t>
  </si>
  <si>
    <t>Total energy use in Sweden 1970–2002, TWh</t>
  </si>
  <si>
    <r>
      <t xml:space="preserve">   varav förluster i kärnkraft</t>
    </r>
    <r>
      <rPr>
        <vertAlign val="superscript"/>
        <sz val="12"/>
        <color indexed="8"/>
        <rFont val="Geneva"/>
        <family val="0"/>
      </rPr>
      <t>1</t>
    </r>
  </si>
  <si>
    <r>
      <t xml:space="preserve">   of which losses in nuclear 
   power stations</t>
    </r>
    <r>
      <rPr>
        <i/>
        <vertAlign val="superscript"/>
        <sz val="11"/>
        <color indexed="8"/>
        <rFont val="Geneva"/>
        <family val="0"/>
      </rPr>
      <t>1</t>
    </r>
  </si>
  <si>
    <t>Tabell till figur 4</t>
  </si>
  <si>
    <t>Transporter</t>
  </si>
  <si>
    <t>Transport</t>
  </si>
  <si>
    <t>Fjärrvärme, raffinaderier</t>
  </si>
  <si>
    <t>District heating, refineries</t>
  </si>
  <si>
    <t>Distributionsförluster</t>
  </si>
  <si>
    <t>Distribution losses</t>
  </si>
  <si>
    <t>Total anv netto</t>
  </si>
  <si>
    <t>Total net use</t>
  </si>
  <si>
    <t>Sveriges elanvändning 1970–2002, TWh</t>
  </si>
  <si>
    <t>Use of electricity in Sweden 1970–2002, TWh</t>
  </si>
  <si>
    <t>Tabell till figur 5</t>
  </si>
  <si>
    <t>Antal verk (st)</t>
  </si>
  <si>
    <t>No, of wind power plants</t>
  </si>
  <si>
    <t>Installerad effekt (MW)</t>
  </si>
  <si>
    <t>Installed capacity (MW)</t>
  </si>
  <si>
    <t>Wind power production, 1982–2002</t>
  </si>
  <si>
    <t>Vindkraftens utveckling 1982–2002</t>
  </si>
  <si>
    <t>Source: The Swedish Energy Agency and Swedish Electricity Utilities R&amp;D company, calculations by the Swedish Energy Agency.</t>
  </si>
  <si>
    <t>Källa: Elforsk, Energimyndighetens bearbetning.</t>
  </si>
  <si>
    <t>Tabell till figur 6</t>
  </si>
  <si>
    <t>Vindkraft (fr om 1997)</t>
  </si>
  <si>
    <t>Wind power (from 1997)</t>
  </si>
  <si>
    <t>Kärnkraft</t>
  </si>
  <si>
    <t>Nuclear power</t>
  </si>
  <si>
    <t>Kraftvärme i industrin</t>
  </si>
  <si>
    <t>Industrial back-pressure power</t>
  </si>
  <si>
    <t>Kraftvärme</t>
  </si>
  <si>
    <t>Combined heat and power</t>
  </si>
  <si>
    <t>Kondenskraft</t>
  </si>
  <si>
    <t>Cold condensing power</t>
  </si>
  <si>
    <t>Gasturbiner</t>
  </si>
  <si>
    <t>Gas turbines</t>
  </si>
  <si>
    <t>Total nettoproduktion</t>
  </si>
  <si>
    <t>Total net production</t>
  </si>
  <si>
    <t>Import minus export</t>
  </si>
  <si>
    <t>Sveriges elproduktion 1970–2002, TWh</t>
  </si>
  <si>
    <t>Electricity production in Sweden 1970–2002, TWh</t>
  </si>
  <si>
    <t>Tabell till figur 7</t>
  </si>
  <si>
    <t>Olja</t>
  </si>
  <si>
    <t>Oil</t>
  </si>
  <si>
    <t>Gasol</t>
  </si>
  <si>
    <t>LPG</t>
  </si>
  <si>
    <t>Naturgas</t>
  </si>
  <si>
    <t>Natural gas</t>
  </si>
  <si>
    <t>Biobränslen</t>
  </si>
  <si>
    <t>Biofuels</t>
  </si>
</sst>
</file>

<file path=xl/styles.xml><?xml version="1.0" encoding="utf-8"?>
<styleSheet xmlns="http://schemas.openxmlformats.org/spreadsheetml/2006/main">
  <numFmts count="3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quot; kr&quot;;\-#,##0&quot; kr&quot;"/>
    <numFmt numFmtId="166" formatCode="#,##0&quot; kr&quot;;[Red]\-#,##0&quot; kr&quot;"/>
    <numFmt numFmtId="167" formatCode="#,##0.00&quot; kr&quot;;\-#,##0.00&quot; kr&quot;"/>
    <numFmt numFmtId="168" formatCode="#,##0.00&quot; kr&quot;;[Red]\-#,##0.00&quot; kr&quot;"/>
    <numFmt numFmtId="169" formatCode="_-* #,##0&quot; kr&quot;_-;\-* #,##0&quot; kr&quot;_-;_-* &quot;-&quot;&quot; kr&quot;_-;_-@_-"/>
    <numFmt numFmtId="170" formatCode="_-* #,##0_ _k_r_-;\-* #,##0_ _k_r_-;_-* &quot;-&quot;_ _k_r_-;_-@_-"/>
    <numFmt numFmtId="171" formatCode="_-* #,##0.00&quot; kr&quot;_-;\-* #,##0.00&quot; kr&quot;_-;_-* &quot;-&quot;??&quot; kr&quot;_-;_-@_-"/>
    <numFmt numFmtId="172" formatCode="_-* #,##0.00_ _k_r_-;\-* #,##0.00_ _k_r_-;_-* &quot;-&quot;??_ _k_r_-;_-@_-"/>
    <numFmt numFmtId="173" formatCode="#,##0.0"/>
    <numFmt numFmtId="174" formatCode="&quot;Ja&quot;;&quot;Ja&quot;;&quot;Nej&quot;"/>
    <numFmt numFmtId="175" formatCode="&quot;Sant&quot;;&quot;Sant&quot;;&quot;Falskt&quot;"/>
    <numFmt numFmtId="176" formatCode="&quot;På&quot;;&quot;På&quot;;&quot;Av&quot;"/>
    <numFmt numFmtId="177" formatCode="0.000"/>
    <numFmt numFmtId="178" formatCode="0.000000"/>
    <numFmt numFmtId="179" formatCode="0.00000"/>
    <numFmt numFmtId="180" formatCode="0.0000"/>
    <numFmt numFmtId="181" formatCode="yyyy"/>
    <numFmt numFmtId="182" formatCode="0.0%"/>
    <numFmt numFmtId="183" formatCode="_-* #,##0.0_-;\-* #,##0.0_-;_-* &quot;-&quot;?_-;_-@_-"/>
    <numFmt numFmtId="184" formatCode="0.0_ ;\-0.0\ "/>
    <numFmt numFmtId="185" formatCode="_-* #,##0.0\ _k_r_-;\-* #,##0.0\ _k_r_-;_-* &quot;-&quot;??\ _k_r_-;_-@_-"/>
    <numFmt numFmtId="186" formatCode="_-* #,##0\ _k_r_-;\-* #,##0\ _k_r_-;_-* &quot;-&quot;??\ _k_r_-;_-@_-"/>
    <numFmt numFmtId="187" formatCode="0.000%"/>
    <numFmt numFmtId="188" formatCode="0.0000%"/>
    <numFmt numFmtId="189" formatCode="0.00000%"/>
    <numFmt numFmtId="190" formatCode="0.000000%"/>
    <numFmt numFmtId="191" formatCode="000\ 00"/>
    <numFmt numFmtId="192" formatCode="#,##0.000"/>
  </numFmts>
  <fonts count="54">
    <font>
      <sz val="10"/>
      <name val="Arial"/>
      <family val="0"/>
    </font>
    <font>
      <i/>
      <sz val="10"/>
      <name val="Arial"/>
      <family val="2"/>
    </font>
    <font>
      <u val="single"/>
      <sz val="6.75"/>
      <color indexed="36"/>
      <name val="Geneva"/>
      <family val="0"/>
    </font>
    <font>
      <u val="single"/>
      <sz val="6.75"/>
      <color indexed="12"/>
      <name val="Geneva"/>
      <family val="0"/>
    </font>
    <font>
      <sz val="9"/>
      <name val="Geneva"/>
      <family val="0"/>
    </font>
    <font>
      <b/>
      <sz val="12"/>
      <color indexed="10"/>
      <name val="Geneva"/>
      <family val="0"/>
    </font>
    <font>
      <sz val="12"/>
      <name val="Geneva"/>
      <family val="0"/>
    </font>
    <font>
      <b/>
      <sz val="12"/>
      <name val="Geneva"/>
      <family val="0"/>
    </font>
    <font>
      <b/>
      <i/>
      <sz val="12"/>
      <name val="Geneva"/>
      <family val="0"/>
    </font>
    <font>
      <sz val="12"/>
      <color indexed="10"/>
      <name val="Geneva"/>
      <family val="0"/>
    </font>
    <font>
      <i/>
      <sz val="11"/>
      <name val="Geneva"/>
      <family val="0"/>
    </font>
    <font>
      <sz val="11"/>
      <name val="Geneva"/>
      <family val="0"/>
    </font>
    <font>
      <sz val="11"/>
      <color indexed="10"/>
      <name val="Geneva"/>
      <family val="0"/>
    </font>
    <font>
      <i/>
      <sz val="11"/>
      <color indexed="10"/>
      <name val="Geneva"/>
      <family val="0"/>
    </font>
    <font>
      <vertAlign val="superscript"/>
      <sz val="12"/>
      <name val="Geneva"/>
      <family val="0"/>
    </font>
    <font>
      <sz val="10"/>
      <name val="Geneva"/>
      <family val="0"/>
    </font>
    <font>
      <i/>
      <sz val="12"/>
      <name val="Geneva"/>
      <family val="0"/>
    </font>
    <font>
      <b/>
      <i/>
      <sz val="11"/>
      <name val="Geneva"/>
      <family val="0"/>
    </font>
    <font>
      <i/>
      <vertAlign val="superscript"/>
      <sz val="11"/>
      <name val="Geneva"/>
      <family val="0"/>
    </font>
    <font>
      <b/>
      <sz val="12"/>
      <color indexed="8"/>
      <name val="Geneva"/>
      <family val="0"/>
    </font>
    <font>
      <sz val="12"/>
      <color indexed="8"/>
      <name val="Geneva"/>
      <family val="0"/>
    </font>
    <font>
      <b/>
      <i/>
      <sz val="12"/>
      <color indexed="8"/>
      <name val="Geneva"/>
      <family val="0"/>
    </font>
    <font>
      <i/>
      <sz val="11"/>
      <color indexed="8"/>
      <name val="Geneva"/>
      <family val="0"/>
    </font>
    <font>
      <sz val="11"/>
      <color indexed="8"/>
      <name val="Geneva"/>
      <family val="0"/>
    </font>
    <font>
      <vertAlign val="superscript"/>
      <sz val="12"/>
      <color indexed="8"/>
      <name val="Geneva"/>
      <family val="0"/>
    </font>
    <font>
      <i/>
      <vertAlign val="superscript"/>
      <sz val="11"/>
      <color indexed="8"/>
      <name val="Geneva"/>
      <family val="0"/>
    </font>
    <font>
      <sz val="10"/>
      <color indexed="8"/>
      <name val="Geneva"/>
      <family val="0"/>
    </font>
    <font>
      <i/>
      <sz val="9"/>
      <color indexed="8"/>
      <name val="Geneva"/>
      <family val="0"/>
    </font>
    <font>
      <sz val="9"/>
      <color indexed="8"/>
      <name val="Geneva"/>
      <family val="0"/>
    </font>
    <font>
      <b/>
      <sz val="8"/>
      <name val="Tahoma"/>
      <family val="0"/>
    </font>
    <font>
      <sz val="8"/>
      <name val="Tahoma"/>
      <family val="0"/>
    </font>
    <font>
      <b/>
      <sz val="9"/>
      <name val="Geneva"/>
      <family val="0"/>
    </font>
    <font>
      <i/>
      <sz val="12"/>
      <color indexed="8"/>
      <name val="Geneva"/>
      <family val="0"/>
    </font>
    <font>
      <sz val="10"/>
      <color indexed="8"/>
      <name val="Arial"/>
      <family val="2"/>
    </font>
    <font>
      <b/>
      <sz val="11"/>
      <color indexed="8"/>
      <name val="Geneva"/>
      <family val="0"/>
    </font>
    <font>
      <b/>
      <vertAlign val="superscript"/>
      <sz val="12"/>
      <name val="Geneva"/>
      <family val="0"/>
    </font>
    <font>
      <b/>
      <i/>
      <vertAlign val="superscript"/>
      <sz val="12"/>
      <name val="Geneva"/>
      <family val="0"/>
    </font>
    <font>
      <b/>
      <vertAlign val="superscript"/>
      <sz val="12"/>
      <color indexed="8"/>
      <name val="Geneva"/>
      <family val="0"/>
    </font>
    <font>
      <b/>
      <i/>
      <vertAlign val="superscript"/>
      <sz val="12"/>
      <color indexed="8"/>
      <name val="Geneva"/>
      <family val="0"/>
    </font>
    <font>
      <sz val="12"/>
      <name val="Arial"/>
      <family val="2"/>
    </font>
    <font>
      <i/>
      <vertAlign val="superscript"/>
      <sz val="12"/>
      <name val="Geneva"/>
      <family val="0"/>
    </font>
    <font>
      <vertAlign val="superscript"/>
      <sz val="10"/>
      <name val="Geneva"/>
      <family val="0"/>
    </font>
    <font>
      <b/>
      <sz val="11"/>
      <name val="Geneva"/>
      <family val="0"/>
    </font>
    <font>
      <sz val="8"/>
      <name val="Geneva"/>
      <family val="0"/>
    </font>
    <font>
      <b/>
      <vertAlign val="subscript"/>
      <sz val="12"/>
      <name val="Geneva"/>
      <family val="0"/>
    </font>
    <font>
      <b/>
      <i/>
      <vertAlign val="subscript"/>
      <sz val="12"/>
      <name val="Geneva"/>
      <family val="0"/>
    </font>
    <font>
      <i/>
      <vertAlign val="subscript"/>
      <sz val="12"/>
      <name val="Geneva"/>
      <family val="0"/>
    </font>
    <font>
      <vertAlign val="subscript"/>
      <sz val="12"/>
      <name val="Geneva"/>
      <family val="0"/>
    </font>
    <font>
      <i/>
      <sz val="8"/>
      <name val="Geneva"/>
      <family val="0"/>
    </font>
    <font>
      <vertAlign val="superscript"/>
      <sz val="10"/>
      <name val="Times"/>
      <family val="0"/>
    </font>
    <font>
      <sz val="10"/>
      <name val="Times"/>
      <family val="0"/>
    </font>
    <font>
      <vertAlign val="superscript"/>
      <sz val="11"/>
      <name val="Geneva"/>
      <family val="0"/>
    </font>
    <font>
      <vertAlign val="superscript"/>
      <sz val="10"/>
      <color indexed="8"/>
      <name val="Geneva"/>
      <family val="0"/>
    </font>
    <font>
      <b/>
      <sz val="8"/>
      <name val="Arial"/>
      <family val="2"/>
    </font>
  </fonts>
  <fills count="3">
    <fill>
      <patternFill/>
    </fill>
    <fill>
      <patternFill patternType="gray125"/>
    </fill>
    <fill>
      <patternFill patternType="solid">
        <fgColor indexed="9"/>
        <bgColor indexed="64"/>
      </patternFill>
    </fill>
  </fills>
  <borders count="27">
    <border>
      <left/>
      <right/>
      <top/>
      <bottom/>
      <diagonal/>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4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19">
    <xf numFmtId="0" fontId="0" fillId="0" borderId="0" xfId="0" applyAlignment="1">
      <alignment/>
    </xf>
    <xf numFmtId="0" fontId="6" fillId="2" borderId="0" xfId="18" applyFont="1" applyFill="1">
      <alignment/>
      <protection/>
    </xf>
    <xf numFmtId="0" fontId="7" fillId="2" borderId="0" xfId="18" applyFont="1" applyFill="1">
      <alignment/>
      <protection/>
    </xf>
    <xf numFmtId="0" fontId="8" fillId="2" borderId="0" xfId="18" applyFont="1" applyFill="1">
      <alignment/>
      <protection/>
    </xf>
    <xf numFmtId="0" fontId="7" fillId="2" borderId="1" xfId="18" applyFont="1" applyFill="1" applyBorder="1">
      <alignment/>
      <protection/>
    </xf>
    <xf numFmtId="0" fontId="6" fillId="2" borderId="2" xfId="18" applyFont="1" applyFill="1" applyBorder="1">
      <alignment/>
      <protection/>
    </xf>
    <xf numFmtId="1" fontId="6" fillId="2" borderId="2" xfId="18" applyNumberFormat="1" applyFont="1" applyFill="1" applyBorder="1">
      <alignment/>
      <protection/>
    </xf>
    <xf numFmtId="1" fontId="9" fillId="2" borderId="0" xfId="18" applyNumberFormat="1" applyFont="1" applyFill="1" applyBorder="1">
      <alignment/>
      <protection/>
    </xf>
    <xf numFmtId="0" fontId="10" fillId="2" borderId="0" xfId="18" applyFont="1" applyFill="1" applyBorder="1">
      <alignment/>
      <protection/>
    </xf>
    <xf numFmtId="1" fontId="11" fillId="2" borderId="0" xfId="18" applyNumberFormat="1" applyFont="1" applyFill="1" applyBorder="1">
      <alignment/>
      <protection/>
    </xf>
    <xf numFmtId="1" fontId="12" fillId="2" borderId="0" xfId="18" applyNumberFormat="1" applyFont="1" applyFill="1" applyBorder="1">
      <alignment/>
      <protection/>
    </xf>
    <xf numFmtId="1" fontId="13" fillId="2" borderId="0" xfId="18" applyNumberFormat="1" applyFont="1" applyFill="1" applyBorder="1">
      <alignment/>
      <protection/>
    </xf>
    <xf numFmtId="0" fontId="6" fillId="2" borderId="0" xfId="18" applyFont="1" applyFill="1" applyBorder="1">
      <alignment/>
      <protection/>
    </xf>
    <xf numFmtId="1" fontId="6" fillId="2" borderId="0" xfId="18" applyNumberFormat="1" applyFont="1" applyFill="1" applyBorder="1">
      <alignment/>
      <protection/>
    </xf>
    <xf numFmtId="164" fontId="11" fillId="2" borderId="0" xfId="18" applyNumberFormat="1" applyFont="1" applyFill="1" applyBorder="1">
      <alignment/>
      <protection/>
    </xf>
    <xf numFmtId="164" fontId="12" fillId="2" borderId="0" xfId="18" applyNumberFormat="1" applyFont="1" applyFill="1" applyBorder="1">
      <alignment/>
      <protection/>
    </xf>
    <xf numFmtId="164" fontId="9" fillId="2" borderId="0" xfId="18" applyNumberFormat="1" applyFont="1" applyFill="1" applyBorder="1">
      <alignment/>
      <protection/>
    </xf>
    <xf numFmtId="0" fontId="10" fillId="2" borderId="3" xfId="18" applyFont="1" applyFill="1" applyBorder="1">
      <alignment/>
      <protection/>
    </xf>
    <xf numFmtId="0" fontId="15" fillId="2" borderId="0" xfId="18" applyFont="1" applyFill="1">
      <alignment/>
      <protection/>
    </xf>
    <xf numFmtId="0" fontId="11" fillId="2" borderId="0" xfId="18" applyFont="1" applyFill="1" applyAlignment="1">
      <alignment/>
      <protection/>
    </xf>
    <xf numFmtId="0" fontId="11" fillId="2" borderId="0" xfId="18" applyFont="1" applyFill="1">
      <alignment/>
      <protection/>
    </xf>
    <xf numFmtId="0" fontId="6" fillId="2" borderId="0" xfId="18" applyFont="1" applyFill="1" applyAlignment="1">
      <alignment/>
      <protection/>
    </xf>
    <xf numFmtId="0" fontId="7" fillId="2" borderId="0" xfId="18" applyFont="1" applyFill="1" applyBorder="1">
      <alignment/>
      <protection/>
    </xf>
    <xf numFmtId="0" fontId="5" fillId="2" borderId="0" xfId="18" applyFont="1" applyFill="1" applyBorder="1">
      <alignment/>
      <protection/>
    </xf>
    <xf numFmtId="0" fontId="13" fillId="2" borderId="0" xfId="18" applyFont="1" applyFill="1" applyBorder="1">
      <alignment/>
      <protection/>
    </xf>
    <xf numFmtId="0" fontId="0" fillId="2" borderId="0" xfId="0" applyFill="1" applyAlignment="1">
      <alignment/>
    </xf>
    <xf numFmtId="0" fontId="0" fillId="2" borderId="0" xfId="0" applyFill="1" applyBorder="1" applyAlignment="1">
      <alignment/>
    </xf>
    <xf numFmtId="0" fontId="1" fillId="2" borderId="0" xfId="0" applyFont="1" applyFill="1" applyAlignment="1">
      <alignment/>
    </xf>
    <xf numFmtId="164" fontId="6" fillId="2" borderId="0" xfId="18" applyNumberFormat="1" applyFont="1" applyFill="1" applyBorder="1">
      <alignment/>
      <protection/>
    </xf>
    <xf numFmtId="0" fontId="7" fillId="2" borderId="0" xfId="0" applyFont="1" applyFill="1" applyAlignment="1">
      <alignment/>
    </xf>
    <xf numFmtId="0" fontId="7" fillId="2" borderId="3" xfId="0" applyFont="1" applyFill="1" applyBorder="1" applyAlignment="1">
      <alignment/>
    </xf>
    <xf numFmtId="0" fontId="6" fillId="2" borderId="0" xfId="0" applyFont="1" applyFill="1" applyAlignment="1">
      <alignment/>
    </xf>
    <xf numFmtId="0" fontId="6" fillId="2" borderId="0" xfId="0" applyFont="1" applyFill="1" applyBorder="1" applyAlignment="1">
      <alignment/>
    </xf>
    <xf numFmtId="0" fontId="6" fillId="2" borderId="3" xfId="0" applyFont="1" applyFill="1" applyBorder="1" applyAlignment="1">
      <alignment/>
    </xf>
    <xf numFmtId="0" fontId="6" fillId="2" borderId="0" xfId="0" applyFont="1" applyFill="1" applyAlignment="1">
      <alignment horizontal="left"/>
    </xf>
    <xf numFmtId="0" fontId="6" fillId="2" borderId="3" xfId="0" applyFont="1" applyFill="1" applyBorder="1" applyAlignment="1">
      <alignment horizontal="left"/>
    </xf>
    <xf numFmtId="0" fontId="7" fillId="2" borderId="1" xfId="0" applyFont="1" applyFill="1" applyBorder="1" applyAlignment="1">
      <alignment/>
    </xf>
    <xf numFmtId="0" fontId="16" fillId="2" borderId="0" xfId="0" applyFont="1" applyFill="1" applyAlignment="1">
      <alignment/>
    </xf>
    <xf numFmtId="164" fontId="7" fillId="2" borderId="0" xfId="0" applyNumberFormat="1" applyFont="1" applyFill="1" applyAlignment="1">
      <alignment/>
    </xf>
    <xf numFmtId="164" fontId="7" fillId="2" borderId="1" xfId="0" applyNumberFormat="1" applyFont="1" applyFill="1" applyBorder="1" applyAlignment="1">
      <alignment/>
    </xf>
    <xf numFmtId="164" fontId="6" fillId="2" borderId="0" xfId="0" applyNumberFormat="1" applyFont="1" applyFill="1" applyAlignment="1">
      <alignment/>
    </xf>
    <xf numFmtId="164" fontId="6" fillId="2" borderId="0" xfId="0" applyNumberFormat="1" applyFont="1" applyFill="1" applyBorder="1" applyAlignment="1">
      <alignment/>
    </xf>
    <xf numFmtId="164" fontId="6" fillId="2" borderId="3" xfId="0" applyNumberFormat="1" applyFont="1" applyFill="1" applyBorder="1" applyAlignment="1">
      <alignment/>
    </xf>
    <xf numFmtId="164" fontId="7" fillId="2" borderId="3" xfId="0" applyNumberFormat="1" applyFont="1" applyFill="1" applyBorder="1" applyAlignment="1">
      <alignment/>
    </xf>
    <xf numFmtId="164" fontId="7" fillId="2" borderId="0" xfId="0" applyNumberFormat="1" applyFont="1" applyFill="1" applyBorder="1" applyAlignment="1">
      <alignment/>
    </xf>
    <xf numFmtId="164" fontId="6" fillId="2" borderId="0" xfId="18" applyNumberFormat="1" applyFont="1" applyFill="1">
      <alignment/>
      <protection/>
    </xf>
    <xf numFmtId="164" fontId="6" fillId="2" borderId="1" xfId="0" applyNumberFormat="1" applyFont="1" applyFill="1" applyBorder="1" applyAlignment="1">
      <alignment/>
    </xf>
    <xf numFmtId="0" fontId="19" fillId="2" borderId="0" xfId="18" applyFont="1" applyFill="1">
      <alignment/>
      <protection/>
    </xf>
    <xf numFmtId="0" fontId="20" fillId="2" borderId="0" xfId="18" applyFont="1" applyFill="1">
      <alignment/>
      <protection/>
    </xf>
    <xf numFmtId="0" fontId="21" fillId="2" borderId="0" xfId="18" applyFont="1" applyFill="1">
      <alignment/>
      <protection/>
    </xf>
    <xf numFmtId="0" fontId="20" fillId="2" borderId="0" xfId="18" applyFont="1" applyFill="1" applyBorder="1">
      <alignment/>
      <protection/>
    </xf>
    <xf numFmtId="1" fontId="20" fillId="2" borderId="0" xfId="18" applyNumberFormat="1" applyFont="1" applyFill="1" applyBorder="1">
      <alignment/>
      <protection/>
    </xf>
    <xf numFmtId="0" fontId="22" fillId="2" borderId="0" xfId="18" applyFont="1" applyFill="1" applyBorder="1">
      <alignment/>
      <protection/>
    </xf>
    <xf numFmtId="0" fontId="22" fillId="2" borderId="0" xfId="18" applyFont="1" applyFill="1" applyBorder="1" applyAlignment="1">
      <alignment wrapText="1"/>
      <protection/>
    </xf>
    <xf numFmtId="0" fontId="22" fillId="2" borderId="3" xfId="18" applyFont="1" applyFill="1" applyBorder="1">
      <alignment/>
      <protection/>
    </xf>
    <xf numFmtId="1" fontId="20" fillId="2" borderId="0" xfId="18" applyNumberFormat="1" applyFont="1" applyFill="1">
      <alignment/>
      <protection/>
    </xf>
    <xf numFmtId="0" fontId="26" fillId="2" borderId="0" xfId="18" applyFont="1" applyFill="1">
      <alignment/>
      <protection/>
    </xf>
    <xf numFmtId="0" fontId="23" fillId="2" borderId="0" xfId="18" applyFont="1" applyFill="1" applyAlignment="1">
      <alignment/>
      <protection/>
    </xf>
    <xf numFmtId="0" fontId="23" fillId="2" borderId="0" xfId="18" applyFont="1" applyFill="1">
      <alignment/>
      <protection/>
    </xf>
    <xf numFmtId="0" fontId="19" fillId="2" borderId="1" xfId="18" applyFont="1" applyFill="1" applyBorder="1">
      <alignment/>
      <protection/>
    </xf>
    <xf numFmtId="164" fontId="20" fillId="2" borderId="0" xfId="18" applyNumberFormat="1" applyFont="1" applyFill="1" applyBorder="1">
      <alignment/>
      <protection/>
    </xf>
    <xf numFmtId="164" fontId="22" fillId="2" borderId="0" xfId="18" applyNumberFormat="1" applyFont="1" applyFill="1" applyBorder="1">
      <alignment/>
      <protection/>
    </xf>
    <xf numFmtId="164" fontId="23" fillId="2" borderId="0" xfId="18" applyNumberFormat="1" applyFont="1" applyFill="1" applyBorder="1">
      <alignment/>
      <protection/>
    </xf>
    <xf numFmtId="164" fontId="22" fillId="2" borderId="3" xfId="18" applyNumberFormat="1" applyFont="1" applyFill="1" applyBorder="1">
      <alignment/>
      <protection/>
    </xf>
    <xf numFmtId="0" fontId="27" fillId="2" borderId="0" xfId="18" applyFont="1" applyFill="1" applyBorder="1">
      <alignment/>
      <protection/>
    </xf>
    <xf numFmtId="0" fontId="28" fillId="2" borderId="0" xfId="18" applyFont="1" applyFill="1">
      <alignment/>
      <protection/>
    </xf>
    <xf numFmtId="0" fontId="7" fillId="2" borderId="0" xfId="19" applyFont="1" applyFill="1">
      <alignment/>
      <protection/>
    </xf>
    <xf numFmtId="0" fontId="6" fillId="2" borderId="0" xfId="19" applyFont="1" applyFill="1">
      <alignment/>
      <protection/>
    </xf>
    <xf numFmtId="0" fontId="8" fillId="2" borderId="0" xfId="19" applyFont="1" applyFill="1">
      <alignment/>
      <protection/>
    </xf>
    <xf numFmtId="0" fontId="6" fillId="2" borderId="0" xfId="19" applyFont="1" applyFill="1" applyBorder="1">
      <alignment/>
      <protection/>
    </xf>
    <xf numFmtId="0" fontId="10" fillId="2" borderId="0" xfId="19" applyFont="1" applyFill="1" applyBorder="1">
      <alignment/>
      <protection/>
    </xf>
    <xf numFmtId="0" fontId="10" fillId="2" borderId="3" xfId="19" applyFont="1" applyFill="1" applyBorder="1">
      <alignment/>
      <protection/>
    </xf>
    <xf numFmtId="0" fontId="11" fillId="2" borderId="0" xfId="19" applyFont="1" applyFill="1" applyAlignment="1">
      <alignment/>
      <protection/>
    </xf>
    <xf numFmtId="0" fontId="11" fillId="2" borderId="0" xfId="19" applyFont="1" applyFill="1">
      <alignment/>
      <protection/>
    </xf>
    <xf numFmtId="0" fontId="4" fillId="2" borderId="0" xfId="19" applyFont="1" applyFill="1" applyAlignment="1">
      <alignment/>
      <protection/>
    </xf>
    <xf numFmtId="0" fontId="4" fillId="2" borderId="0" xfId="19" applyFont="1" applyFill="1">
      <alignment/>
      <protection/>
    </xf>
    <xf numFmtId="0" fontId="26" fillId="2" borderId="0" xfId="0" applyFont="1" applyFill="1" applyAlignment="1">
      <alignment/>
    </xf>
    <xf numFmtId="164" fontId="6" fillId="2" borderId="2" xfId="18" applyNumberFormat="1" applyFont="1" applyFill="1" applyBorder="1">
      <alignment/>
      <protection/>
    </xf>
    <xf numFmtId="0" fontId="20" fillId="2" borderId="2" xfId="18" applyFont="1" applyFill="1" applyBorder="1">
      <alignment/>
      <protection/>
    </xf>
    <xf numFmtId="164" fontId="20" fillId="2" borderId="2" xfId="18" applyNumberFormat="1" applyFont="1" applyFill="1" applyBorder="1">
      <alignment/>
      <protection/>
    </xf>
    <xf numFmtId="164" fontId="23" fillId="2" borderId="2" xfId="18" applyNumberFormat="1" applyFont="1" applyFill="1" applyBorder="1">
      <alignment/>
      <protection/>
    </xf>
    <xf numFmtId="0" fontId="20" fillId="2" borderId="0" xfId="18" applyFont="1" applyFill="1" applyAlignment="1">
      <alignment/>
      <protection/>
    </xf>
    <xf numFmtId="0" fontId="7" fillId="2" borderId="0" xfId="26" applyFont="1" applyFill="1">
      <alignment/>
      <protection/>
    </xf>
    <xf numFmtId="0" fontId="6" fillId="2" borderId="0" xfId="26" applyFont="1" applyFill="1">
      <alignment/>
      <protection/>
    </xf>
    <xf numFmtId="0" fontId="8" fillId="2" borderId="0" xfId="26" applyFont="1" applyFill="1">
      <alignment/>
      <protection/>
    </xf>
    <xf numFmtId="0" fontId="31" fillId="2" borderId="2" xfId="26" applyFont="1" applyFill="1" applyBorder="1">
      <alignment/>
      <protection/>
    </xf>
    <xf numFmtId="0" fontId="6" fillId="2" borderId="0" xfId="26" applyFont="1" applyFill="1" applyBorder="1">
      <alignment/>
      <protection/>
    </xf>
    <xf numFmtId="3" fontId="6" fillId="2" borderId="0" xfId="26" applyNumberFormat="1" applyFont="1" applyFill="1" applyBorder="1">
      <alignment/>
      <protection/>
    </xf>
    <xf numFmtId="1" fontId="6" fillId="2" borderId="0" xfId="26" applyNumberFormat="1" applyFont="1" applyFill="1" applyBorder="1">
      <alignment/>
      <protection/>
    </xf>
    <xf numFmtId="0" fontId="10" fillId="2" borderId="0" xfId="26" applyFont="1" applyFill="1" applyBorder="1">
      <alignment/>
      <protection/>
    </xf>
    <xf numFmtId="0" fontId="16" fillId="2" borderId="0" xfId="26" applyFont="1" applyFill="1" applyBorder="1">
      <alignment/>
      <protection/>
    </xf>
    <xf numFmtId="0" fontId="6" fillId="2" borderId="2" xfId="26" applyFont="1" applyFill="1" applyBorder="1">
      <alignment/>
      <protection/>
    </xf>
    <xf numFmtId="3" fontId="6" fillId="2" borderId="2" xfId="26" applyNumberFormat="1" applyFont="1" applyFill="1" applyBorder="1">
      <alignment/>
      <protection/>
    </xf>
    <xf numFmtId="0" fontId="10" fillId="2" borderId="3" xfId="26" applyFont="1" applyFill="1" applyBorder="1">
      <alignment/>
      <protection/>
    </xf>
    <xf numFmtId="0" fontId="4" fillId="2" borderId="0" xfId="26" applyFont="1" applyFill="1">
      <alignment/>
      <protection/>
    </xf>
    <xf numFmtId="3" fontId="4" fillId="2" borderId="0" xfId="26" applyNumberFormat="1" applyFont="1" applyFill="1">
      <alignment/>
      <protection/>
    </xf>
    <xf numFmtId="4" fontId="4" fillId="2" borderId="0" xfId="26" applyNumberFormat="1" applyFont="1" applyFill="1">
      <alignment/>
      <protection/>
    </xf>
    <xf numFmtId="0" fontId="16" fillId="2" borderId="0" xfId="18" applyFont="1" applyFill="1" applyBorder="1">
      <alignment/>
      <protection/>
    </xf>
    <xf numFmtId="1" fontId="19" fillId="2" borderId="1" xfId="18" applyNumberFormat="1" applyFont="1" applyFill="1" applyBorder="1">
      <alignment/>
      <protection/>
    </xf>
    <xf numFmtId="0" fontId="32" fillId="2" borderId="0" xfId="18" applyFont="1" applyFill="1" applyBorder="1">
      <alignment/>
      <protection/>
    </xf>
    <xf numFmtId="164" fontId="32" fillId="2" borderId="0" xfId="18" applyNumberFormat="1" applyFont="1" applyFill="1" applyBorder="1">
      <alignment/>
      <protection/>
    </xf>
    <xf numFmtId="0" fontId="32" fillId="2" borderId="3" xfId="18" applyFont="1" applyFill="1" applyBorder="1">
      <alignment/>
      <protection/>
    </xf>
    <xf numFmtId="164" fontId="32" fillId="2" borderId="3" xfId="18" applyNumberFormat="1" applyFont="1" applyFill="1" applyBorder="1">
      <alignment/>
      <protection/>
    </xf>
    <xf numFmtId="0" fontId="33" fillId="2" borderId="0" xfId="18" applyFont="1" applyFill="1" applyBorder="1">
      <alignment/>
      <protection/>
    </xf>
    <xf numFmtId="0" fontId="33" fillId="2" borderId="0" xfId="18" applyFont="1" applyFill="1">
      <alignment/>
      <protection/>
    </xf>
    <xf numFmtId="164" fontId="16" fillId="2" borderId="0" xfId="18" applyNumberFormat="1" applyFont="1" applyFill="1" applyBorder="1">
      <alignment/>
      <protection/>
    </xf>
    <xf numFmtId="0" fontId="26" fillId="2" borderId="0" xfId="18" applyFont="1" applyFill="1" applyAlignment="1">
      <alignment/>
      <protection/>
    </xf>
    <xf numFmtId="0" fontId="19" fillId="2" borderId="0" xfId="27" applyFont="1" applyFill="1">
      <alignment/>
      <protection/>
    </xf>
    <xf numFmtId="0" fontId="20" fillId="2" borderId="0" xfId="27" applyFont="1" applyFill="1">
      <alignment/>
      <protection/>
    </xf>
    <xf numFmtId="0" fontId="21" fillId="2" borderId="0" xfId="27" applyFont="1" applyFill="1">
      <alignment/>
      <protection/>
    </xf>
    <xf numFmtId="0" fontId="19" fillId="2" borderId="1" xfId="27" applyFont="1" applyFill="1" applyBorder="1">
      <alignment/>
      <protection/>
    </xf>
    <xf numFmtId="0" fontId="20" fillId="2" borderId="0" xfId="27" applyFont="1" applyFill="1" applyBorder="1">
      <alignment/>
      <protection/>
    </xf>
    <xf numFmtId="0" fontId="20" fillId="2" borderId="2" xfId="27" applyFont="1" applyFill="1" applyBorder="1">
      <alignment/>
      <protection/>
    </xf>
    <xf numFmtId="0" fontId="22" fillId="2" borderId="0" xfId="27" applyFont="1" applyFill="1" applyBorder="1">
      <alignment/>
      <protection/>
    </xf>
    <xf numFmtId="0" fontId="20" fillId="2" borderId="0" xfId="27" applyFont="1" applyFill="1" applyBorder="1" applyAlignment="1">
      <alignment horizontal="right"/>
      <protection/>
    </xf>
    <xf numFmtId="0" fontId="22" fillId="2" borderId="3" xfId="27" applyFont="1" applyFill="1" applyBorder="1">
      <alignment/>
      <protection/>
    </xf>
    <xf numFmtId="0" fontId="26" fillId="2" borderId="0" xfId="27" applyFont="1" applyFill="1">
      <alignment/>
      <protection/>
    </xf>
    <xf numFmtId="164" fontId="20" fillId="2" borderId="0" xfId="27" applyNumberFormat="1" applyFont="1" applyFill="1" applyBorder="1">
      <alignment/>
      <protection/>
    </xf>
    <xf numFmtId="164" fontId="20" fillId="2" borderId="0" xfId="27" applyNumberFormat="1" applyFont="1" applyFill="1">
      <alignment/>
      <protection/>
    </xf>
    <xf numFmtId="164" fontId="20" fillId="2" borderId="2" xfId="27" applyNumberFormat="1" applyFont="1" applyFill="1" applyBorder="1">
      <alignment/>
      <protection/>
    </xf>
    <xf numFmtId="0" fontId="19" fillId="2" borderId="0" xfId="28" applyFont="1" applyFill="1">
      <alignment/>
      <protection/>
    </xf>
    <xf numFmtId="0" fontId="20" fillId="2" borderId="0" xfId="28" applyFont="1" applyFill="1">
      <alignment/>
      <protection/>
    </xf>
    <xf numFmtId="0" fontId="21" fillId="2" borderId="0" xfId="28" applyFont="1" applyFill="1">
      <alignment/>
      <protection/>
    </xf>
    <xf numFmtId="0" fontId="19" fillId="2" borderId="1" xfId="28" applyFont="1" applyFill="1" applyBorder="1">
      <alignment/>
      <protection/>
    </xf>
    <xf numFmtId="0" fontId="20" fillId="2" borderId="0" xfId="28" applyFont="1" applyFill="1" applyBorder="1">
      <alignment/>
      <protection/>
    </xf>
    <xf numFmtId="0" fontId="19" fillId="2" borderId="0" xfId="28" applyFont="1" applyFill="1" applyBorder="1">
      <alignment/>
      <protection/>
    </xf>
    <xf numFmtId="177" fontId="20" fillId="2" borderId="0" xfId="28" applyNumberFormat="1" applyFont="1" applyFill="1" applyBorder="1">
      <alignment/>
      <protection/>
    </xf>
    <xf numFmtId="0" fontId="22" fillId="2" borderId="0" xfId="28" applyFont="1" applyFill="1" applyBorder="1">
      <alignment/>
      <protection/>
    </xf>
    <xf numFmtId="0" fontId="23" fillId="2" borderId="0" xfId="28" applyFont="1" applyFill="1" applyBorder="1">
      <alignment/>
      <protection/>
    </xf>
    <xf numFmtId="0" fontId="34" fillId="2" borderId="0" xfId="28" applyFont="1" applyFill="1" applyBorder="1">
      <alignment/>
      <protection/>
    </xf>
    <xf numFmtId="0" fontId="22" fillId="2" borderId="3" xfId="28" applyFont="1" applyFill="1" applyBorder="1">
      <alignment/>
      <protection/>
    </xf>
    <xf numFmtId="0" fontId="23" fillId="2" borderId="3" xfId="28" applyFont="1" applyFill="1" applyBorder="1">
      <alignment/>
      <protection/>
    </xf>
    <xf numFmtId="0" fontId="33" fillId="2" borderId="0" xfId="28" applyFont="1" applyFill="1">
      <alignment/>
      <protection/>
    </xf>
    <xf numFmtId="0" fontId="26" fillId="2" borderId="0" xfId="28" applyFont="1" applyFill="1">
      <alignment/>
      <protection/>
    </xf>
    <xf numFmtId="177" fontId="20" fillId="2" borderId="0" xfId="18" applyNumberFormat="1" applyFont="1" applyFill="1" applyBorder="1">
      <alignment/>
      <protection/>
    </xf>
    <xf numFmtId="0" fontId="23" fillId="2" borderId="0" xfId="18" applyFont="1" applyFill="1" applyBorder="1">
      <alignment/>
      <protection/>
    </xf>
    <xf numFmtId="0" fontId="11" fillId="2" borderId="0" xfId="18" applyFont="1" applyFill="1" applyBorder="1">
      <alignment/>
      <protection/>
    </xf>
    <xf numFmtId="0" fontId="23" fillId="2" borderId="3" xfId="18" applyFont="1" applyFill="1" applyBorder="1">
      <alignment/>
      <protection/>
    </xf>
    <xf numFmtId="0" fontId="11" fillId="2" borderId="3" xfId="18" applyFont="1" applyFill="1" applyBorder="1">
      <alignment/>
      <protection/>
    </xf>
    <xf numFmtId="0" fontId="19" fillId="2" borderId="0" xfId="29" applyFont="1" applyFill="1">
      <alignment/>
      <protection/>
    </xf>
    <xf numFmtId="0" fontId="20" fillId="2" borderId="0" xfId="29" applyFont="1" applyFill="1">
      <alignment/>
      <protection/>
    </xf>
    <xf numFmtId="0" fontId="21" fillId="2" borderId="0" xfId="29" applyFont="1" applyFill="1">
      <alignment/>
      <protection/>
    </xf>
    <xf numFmtId="0" fontId="19" fillId="2" borderId="1" xfId="29" applyFont="1" applyFill="1" applyBorder="1">
      <alignment/>
      <protection/>
    </xf>
    <xf numFmtId="2" fontId="20" fillId="2" borderId="0" xfId="29" applyNumberFormat="1" applyFont="1" applyFill="1">
      <alignment/>
      <protection/>
    </xf>
    <xf numFmtId="0" fontId="22" fillId="2" borderId="0" xfId="29" applyFont="1" applyFill="1" applyBorder="1">
      <alignment/>
      <protection/>
    </xf>
    <xf numFmtId="0" fontId="23" fillId="2" borderId="0" xfId="29" applyFont="1" applyFill="1" applyBorder="1">
      <alignment/>
      <protection/>
    </xf>
    <xf numFmtId="0" fontId="22" fillId="2" borderId="3" xfId="29" applyFont="1" applyFill="1" applyBorder="1">
      <alignment/>
      <protection/>
    </xf>
    <xf numFmtId="0" fontId="23" fillId="2" borderId="3" xfId="29" applyFont="1" applyFill="1" applyBorder="1">
      <alignment/>
      <protection/>
    </xf>
    <xf numFmtId="0" fontId="26" fillId="2" borderId="0" xfId="29" applyFont="1" applyFill="1" applyBorder="1">
      <alignment/>
      <protection/>
    </xf>
    <xf numFmtId="0" fontId="33" fillId="2" borderId="0" xfId="29" applyFont="1" applyFill="1">
      <alignment/>
      <protection/>
    </xf>
    <xf numFmtId="0" fontId="26" fillId="2" borderId="0" xfId="29" applyFont="1" applyFill="1">
      <alignment/>
      <protection/>
    </xf>
    <xf numFmtId="0" fontId="19" fillId="2" borderId="0" xfId="30" applyFont="1" applyFill="1">
      <alignment/>
      <protection/>
    </xf>
    <xf numFmtId="0" fontId="20" fillId="2" borderId="0" xfId="30" applyFont="1" applyFill="1">
      <alignment/>
      <protection/>
    </xf>
    <xf numFmtId="0" fontId="21" fillId="2" borderId="0" xfId="30" applyFont="1" applyFill="1">
      <alignment/>
      <protection/>
    </xf>
    <xf numFmtId="0" fontId="19" fillId="2" borderId="1" xfId="30" applyFont="1" applyFill="1" applyBorder="1">
      <alignment/>
      <protection/>
    </xf>
    <xf numFmtId="0" fontId="20" fillId="2" borderId="2" xfId="30" applyFont="1" applyFill="1" applyBorder="1">
      <alignment/>
      <protection/>
    </xf>
    <xf numFmtId="0" fontId="22" fillId="2" borderId="0" xfId="30" applyFont="1" applyFill="1" applyBorder="1">
      <alignment/>
      <protection/>
    </xf>
    <xf numFmtId="0" fontId="20" fillId="2" borderId="0" xfId="30" applyFont="1" applyFill="1" applyBorder="1">
      <alignment/>
      <protection/>
    </xf>
    <xf numFmtId="0" fontId="22" fillId="2" borderId="3" xfId="30" applyFont="1" applyFill="1" applyBorder="1">
      <alignment/>
      <protection/>
    </xf>
    <xf numFmtId="0" fontId="26" fillId="2" borderId="0" xfId="30" applyFont="1" applyFill="1">
      <alignment/>
      <protection/>
    </xf>
    <xf numFmtId="164" fontId="6" fillId="2" borderId="3" xfId="18" applyNumberFormat="1" applyFont="1" applyFill="1" applyBorder="1">
      <alignment/>
      <protection/>
    </xf>
    <xf numFmtId="0" fontId="19" fillId="2" borderId="1" xfId="18" applyNumberFormat="1" applyFont="1" applyFill="1" applyBorder="1">
      <alignment/>
      <protection/>
    </xf>
    <xf numFmtId="164" fontId="20" fillId="2" borderId="3" xfId="18" applyNumberFormat="1" applyFont="1" applyFill="1" applyBorder="1">
      <alignment/>
      <protection/>
    </xf>
    <xf numFmtId="164" fontId="20" fillId="2" borderId="0" xfId="18" applyNumberFormat="1" applyFont="1" applyFill="1">
      <alignment/>
      <protection/>
    </xf>
    <xf numFmtId="0" fontId="19" fillId="2" borderId="1" xfId="0" applyFont="1" applyFill="1" applyBorder="1" applyAlignment="1">
      <alignment/>
    </xf>
    <xf numFmtId="164" fontId="20" fillId="2" borderId="2" xfId="0" applyNumberFormat="1" applyFont="1" applyFill="1" applyBorder="1" applyAlignment="1">
      <alignment/>
    </xf>
    <xf numFmtId="0" fontId="22" fillId="2" borderId="0" xfId="0" applyFont="1" applyFill="1" applyBorder="1" applyAlignment="1">
      <alignment/>
    </xf>
    <xf numFmtId="164" fontId="20" fillId="2" borderId="0" xfId="0" applyNumberFormat="1" applyFont="1" applyFill="1" applyBorder="1" applyAlignment="1">
      <alignment/>
    </xf>
    <xf numFmtId="0" fontId="22" fillId="2" borderId="3" xfId="0" applyFont="1" applyFill="1" applyBorder="1" applyAlignment="1">
      <alignment/>
    </xf>
    <xf numFmtId="0" fontId="19" fillId="2" borderId="0" xfId="0" applyFont="1" applyFill="1" applyAlignment="1">
      <alignment/>
    </xf>
    <xf numFmtId="0" fontId="20" fillId="2" borderId="0" xfId="0" applyFont="1" applyFill="1" applyAlignment="1">
      <alignment/>
    </xf>
    <xf numFmtId="0" fontId="21" fillId="2" borderId="0" xfId="0" applyFont="1" applyFill="1" applyAlignment="1">
      <alignment/>
    </xf>
    <xf numFmtId="0" fontId="20" fillId="2" borderId="2" xfId="0" applyFont="1" applyFill="1" applyBorder="1" applyAlignment="1">
      <alignment/>
    </xf>
    <xf numFmtId="0" fontId="20" fillId="2" borderId="0" xfId="0" applyFont="1" applyFill="1" applyBorder="1" applyAlignment="1">
      <alignment/>
    </xf>
    <xf numFmtId="0" fontId="26" fillId="2" borderId="0" xfId="0" applyFont="1" applyFill="1" applyAlignment="1">
      <alignment/>
    </xf>
    <xf numFmtId="0" fontId="20" fillId="2" borderId="0" xfId="0" applyFont="1" applyFill="1" applyBorder="1" applyAlignment="1">
      <alignment/>
    </xf>
    <xf numFmtId="0" fontId="26" fillId="2" borderId="0" xfId="0" applyFont="1" applyFill="1" applyAlignment="1">
      <alignment horizontal="left"/>
    </xf>
    <xf numFmtId="0" fontId="27" fillId="2" borderId="0" xfId="0" applyFont="1" applyFill="1" applyBorder="1" applyAlignment="1">
      <alignment/>
    </xf>
    <xf numFmtId="0" fontId="28" fillId="2" borderId="0" xfId="0" applyFont="1" applyFill="1" applyBorder="1" applyAlignment="1">
      <alignment/>
    </xf>
    <xf numFmtId="0" fontId="28" fillId="2" borderId="0" xfId="0" applyFont="1" applyFill="1" applyAlignment="1">
      <alignment/>
    </xf>
    <xf numFmtId="0" fontId="19" fillId="2" borderId="1" xfId="18" applyFont="1" applyFill="1" applyBorder="1" applyAlignment="1">
      <alignment horizontal="right"/>
      <protection/>
    </xf>
    <xf numFmtId="164" fontId="20" fillId="2" borderId="2" xfId="18" applyNumberFormat="1" applyFont="1" applyFill="1" applyBorder="1" applyAlignment="1">
      <alignment horizontal="right"/>
      <protection/>
    </xf>
    <xf numFmtId="164" fontId="20" fillId="2" borderId="0" xfId="18" applyNumberFormat="1" applyFont="1" applyFill="1" applyBorder="1" applyAlignment="1">
      <alignment horizontal="right"/>
      <protection/>
    </xf>
    <xf numFmtId="0" fontId="7" fillId="2" borderId="0" xfId="31" applyFont="1" applyFill="1">
      <alignment/>
      <protection/>
    </xf>
    <xf numFmtId="0" fontId="6" fillId="2" borderId="0" xfId="31" applyFont="1" applyFill="1">
      <alignment/>
      <protection/>
    </xf>
    <xf numFmtId="0" fontId="8" fillId="2" borderId="0" xfId="31" applyFont="1" applyFill="1">
      <alignment/>
      <protection/>
    </xf>
    <xf numFmtId="0" fontId="7" fillId="2" borderId="1" xfId="31" applyFont="1" applyFill="1" applyBorder="1">
      <alignment/>
      <protection/>
    </xf>
    <xf numFmtId="0" fontId="7" fillId="2" borderId="1" xfId="31" applyFont="1" applyFill="1" applyBorder="1" applyAlignment="1">
      <alignment/>
      <protection/>
    </xf>
    <xf numFmtId="0" fontId="6" fillId="2" borderId="2" xfId="31" applyFont="1" applyFill="1" applyBorder="1">
      <alignment/>
      <protection/>
    </xf>
    <xf numFmtId="0" fontId="10" fillId="2" borderId="0" xfId="31" applyFont="1" applyFill="1" applyBorder="1">
      <alignment/>
      <protection/>
    </xf>
    <xf numFmtId="0" fontId="6" fillId="2" borderId="0" xfId="31" applyFont="1" applyFill="1" applyBorder="1">
      <alignment/>
      <protection/>
    </xf>
    <xf numFmtId="0" fontId="16" fillId="2" borderId="0" xfId="31" applyFont="1" applyFill="1" applyBorder="1">
      <alignment/>
      <protection/>
    </xf>
    <xf numFmtId="0" fontId="11" fillId="2" borderId="0" xfId="31" applyFont="1" applyFill="1" applyBorder="1">
      <alignment/>
      <protection/>
    </xf>
    <xf numFmtId="0" fontId="10" fillId="2" borderId="3" xfId="31" applyFont="1" applyFill="1" applyBorder="1">
      <alignment/>
      <protection/>
    </xf>
    <xf numFmtId="0" fontId="11" fillId="2" borderId="3" xfId="31" applyFont="1" applyFill="1" applyBorder="1">
      <alignment/>
      <protection/>
    </xf>
    <xf numFmtId="0" fontId="15" fillId="2" borderId="0" xfId="31" applyFont="1" applyFill="1">
      <alignment/>
      <protection/>
    </xf>
    <xf numFmtId="0" fontId="7" fillId="2" borderId="0" xfId="32" applyFont="1" applyFill="1">
      <alignment/>
      <protection/>
    </xf>
    <xf numFmtId="0" fontId="6" fillId="2" borderId="0" xfId="32" applyFont="1" applyFill="1">
      <alignment/>
      <protection/>
    </xf>
    <xf numFmtId="0" fontId="8" fillId="2" borderId="0" xfId="32" applyFont="1" applyFill="1">
      <alignment/>
      <protection/>
    </xf>
    <xf numFmtId="0" fontId="7" fillId="2" borderId="1" xfId="32" applyFont="1" applyFill="1" applyBorder="1">
      <alignment/>
      <protection/>
    </xf>
    <xf numFmtId="0" fontId="7" fillId="2" borderId="1" xfId="32" applyFont="1" applyFill="1" applyBorder="1" applyAlignment="1">
      <alignment/>
      <protection/>
    </xf>
    <xf numFmtId="0" fontId="6" fillId="2" borderId="2" xfId="32" applyFont="1" applyFill="1" applyBorder="1">
      <alignment/>
      <protection/>
    </xf>
    <xf numFmtId="0" fontId="10" fillId="2" borderId="0" xfId="32" applyFont="1" applyFill="1" applyBorder="1">
      <alignment/>
      <protection/>
    </xf>
    <xf numFmtId="0" fontId="6" fillId="2" borderId="0" xfId="32" applyFont="1" applyFill="1" applyBorder="1">
      <alignment/>
      <protection/>
    </xf>
    <xf numFmtId="0" fontId="16" fillId="2" borderId="0" xfId="32" applyFont="1" applyFill="1" applyBorder="1">
      <alignment/>
      <protection/>
    </xf>
    <xf numFmtId="0" fontId="11" fillId="2" borderId="0" xfId="32" applyFont="1" applyFill="1" applyBorder="1">
      <alignment/>
      <protection/>
    </xf>
    <xf numFmtId="0" fontId="10" fillId="2" borderId="3" xfId="32" applyFont="1" applyFill="1" applyBorder="1">
      <alignment/>
      <protection/>
    </xf>
    <xf numFmtId="0" fontId="11" fillId="2" borderId="3" xfId="32" applyFont="1" applyFill="1" applyBorder="1">
      <alignment/>
      <protection/>
    </xf>
    <xf numFmtId="0" fontId="15" fillId="2" borderId="0" xfId="32" applyFont="1" applyFill="1">
      <alignment/>
      <protection/>
    </xf>
    <xf numFmtId="0" fontId="10" fillId="2" borderId="0" xfId="18" applyFont="1" applyFill="1">
      <alignment/>
      <protection/>
    </xf>
    <xf numFmtId="0" fontId="6" fillId="2" borderId="3" xfId="18" applyFont="1" applyFill="1" applyBorder="1">
      <alignment/>
      <protection/>
    </xf>
    <xf numFmtId="0" fontId="7" fillId="2" borderId="0" xfId="33" applyFont="1" applyFill="1">
      <alignment/>
      <protection/>
    </xf>
    <xf numFmtId="0" fontId="6" fillId="2" borderId="0" xfId="33" applyFont="1" applyFill="1">
      <alignment/>
      <protection/>
    </xf>
    <xf numFmtId="0" fontId="8" fillId="2" borderId="0" xfId="33" applyFont="1" applyFill="1">
      <alignment/>
      <protection/>
    </xf>
    <xf numFmtId="0" fontId="7" fillId="2" borderId="1" xfId="33" applyFont="1" applyFill="1" applyBorder="1">
      <alignment/>
      <protection/>
    </xf>
    <xf numFmtId="0" fontId="6" fillId="2" borderId="2" xfId="33" applyFont="1" applyFill="1" applyBorder="1">
      <alignment/>
      <protection/>
    </xf>
    <xf numFmtId="0" fontId="10" fillId="2" borderId="0" xfId="33" applyFont="1" applyFill="1" applyBorder="1">
      <alignment/>
      <protection/>
    </xf>
    <xf numFmtId="0" fontId="6" fillId="2" borderId="0" xfId="33" applyFont="1" applyFill="1" applyBorder="1">
      <alignment/>
      <protection/>
    </xf>
    <xf numFmtId="0" fontId="10" fillId="2" borderId="0" xfId="33" applyFont="1" applyFill="1">
      <alignment/>
      <protection/>
    </xf>
    <xf numFmtId="0" fontId="15" fillId="2" borderId="0" xfId="33" applyFont="1" applyFill="1" applyBorder="1">
      <alignment/>
      <protection/>
    </xf>
    <xf numFmtId="0" fontId="15" fillId="2" borderId="0" xfId="33" applyFont="1" applyFill="1">
      <alignment/>
      <protection/>
    </xf>
    <xf numFmtId="0" fontId="39" fillId="2" borderId="0" xfId="33" applyFont="1" applyFill="1">
      <alignment/>
      <protection/>
    </xf>
    <xf numFmtId="1" fontId="6" fillId="2" borderId="2" xfId="33" applyNumberFormat="1" applyFont="1" applyFill="1" applyBorder="1">
      <alignment/>
      <protection/>
    </xf>
    <xf numFmtId="1" fontId="10" fillId="2" borderId="0" xfId="33" applyNumberFormat="1" applyFont="1" applyFill="1" applyBorder="1">
      <alignment/>
      <protection/>
    </xf>
    <xf numFmtId="1" fontId="6" fillId="2" borderId="0" xfId="33" applyNumberFormat="1" applyFont="1" applyFill="1" applyBorder="1">
      <alignment/>
      <protection/>
    </xf>
    <xf numFmtId="1" fontId="6" fillId="2" borderId="0" xfId="33" applyNumberFormat="1" applyFont="1" applyFill="1">
      <alignment/>
      <protection/>
    </xf>
    <xf numFmtId="0" fontId="7" fillId="2" borderId="0" xfId="34" applyFont="1" applyFill="1">
      <alignment/>
      <protection/>
    </xf>
    <xf numFmtId="0" fontId="6" fillId="2" borderId="0" xfId="34" applyFont="1" applyFill="1">
      <alignment/>
      <protection/>
    </xf>
    <xf numFmtId="0" fontId="8" fillId="2" borderId="0" xfId="34" applyFont="1" applyFill="1">
      <alignment/>
      <protection/>
    </xf>
    <xf numFmtId="0" fontId="7" fillId="2" borderId="2" xfId="34" applyFont="1" applyFill="1" applyBorder="1" applyAlignment="1">
      <alignment horizontal="center"/>
      <protection/>
    </xf>
    <xf numFmtId="0" fontId="6" fillId="2" borderId="3" xfId="34" applyFont="1" applyFill="1" applyBorder="1" applyAlignment="1">
      <alignment horizontal="center"/>
      <protection/>
    </xf>
    <xf numFmtId="0" fontId="6" fillId="2" borderId="0" xfId="34" applyFont="1" applyFill="1" applyBorder="1">
      <alignment/>
      <protection/>
    </xf>
    <xf numFmtId="0" fontId="10" fillId="2" borderId="0" xfId="34" applyFont="1" applyFill="1" applyBorder="1">
      <alignment/>
      <protection/>
    </xf>
    <xf numFmtId="0" fontId="11" fillId="2" borderId="0" xfId="34" applyFont="1" applyFill="1" applyBorder="1">
      <alignment/>
      <protection/>
    </xf>
    <xf numFmtId="0" fontId="10" fillId="2" borderId="0" xfId="34" applyFont="1" applyFill="1">
      <alignment/>
      <protection/>
    </xf>
    <xf numFmtId="0" fontId="11" fillId="2" borderId="0" xfId="34" applyFont="1" applyFill="1">
      <alignment/>
      <protection/>
    </xf>
    <xf numFmtId="0" fontId="10" fillId="2" borderId="3" xfId="34" applyFont="1" applyFill="1" applyBorder="1">
      <alignment/>
      <protection/>
    </xf>
    <xf numFmtId="0" fontId="11" fillId="2" borderId="3" xfId="34" applyFont="1" applyFill="1" applyBorder="1">
      <alignment/>
      <protection/>
    </xf>
    <xf numFmtId="0" fontId="15" fillId="2" borderId="0" xfId="34" applyFont="1" applyFill="1">
      <alignment/>
      <protection/>
    </xf>
    <xf numFmtId="0" fontId="11" fillId="2" borderId="3" xfId="34" applyFont="1" applyFill="1" applyBorder="1" applyAlignment="1">
      <alignment horizontal="center"/>
      <protection/>
    </xf>
    <xf numFmtId="0" fontId="7" fillId="2" borderId="0" xfId="35" applyFont="1" applyFill="1">
      <alignment/>
      <protection/>
    </xf>
    <xf numFmtId="0" fontId="6" fillId="2" borderId="0" xfId="35" applyFont="1" applyFill="1">
      <alignment/>
      <protection/>
    </xf>
    <xf numFmtId="0" fontId="16" fillId="2" borderId="0" xfId="35" applyFont="1" applyFill="1">
      <alignment/>
      <protection/>
    </xf>
    <xf numFmtId="0" fontId="6" fillId="2" borderId="2" xfId="35" applyFont="1" applyFill="1" applyBorder="1">
      <alignment/>
      <protection/>
    </xf>
    <xf numFmtId="0" fontId="16" fillId="2" borderId="0" xfId="35" applyFont="1" applyFill="1" applyBorder="1">
      <alignment/>
      <protection/>
    </xf>
    <xf numFmtId="0" fontId="16" fillId="2" borderId="3" xfId="35" applyFont="1" applyFill="1" applyBorder="1">
      <alignment/>
      <protection/>
    </xf>
    <xf numFmtId="0" fontId="6" fillId="2" borderId="0" xfId="35" applyFont="1" applyFill="1" applyBorder="1">
      <alignment/>
      <protection/>
    </xf>
    <xf numFmtId="0" fontId="10" fillId="2" borderId="0" xfId="35" applyFont="1" applyFill="1" applyBorder="1">
      <alignment/>
      <protection/>
    </xf>
    <xf numFmtId="0" fontId="11" fillId="2" borderId="0" xfId="35" applyFont="1" applyFill="1" applyBorder="1">
      <alignment/>
      <protection/>
    </xf>
    <xf numFmtId="0" fontId="10" fillId="2" borderId="3" xfId="35" applyFont="1" applyFill="1" applyBorder="1">
      <alignment/>
      <protection/>
    </xf>
    <xf numFmtId="0" fontId="11" fillId="2" borderId="3" xfId="35" applyFont="1" applyFill="1" applyBorder="1">
      <alignment/>
      <protection/>
    </xf>
    <xf numFmtId="0" fontId="15" fillId="2" borderId="0" xfId="35" applyFont="1" applyFill="1">
      <alignment/>
      <protection/>
    </xf>
    <xf numFmtId="164" fontId="6" fillId="2" borderId="0" xfId="35" applyNumberFormat="1" applyFont="1" applyFill="1" applyBorder="1" applyAlignment="1">
      <alignment horizontal="center"/>
      <protection/>
    </xf>
    <xf numFmtId="164" fontId="11" fillId="2" borderId="3" xfId="35" applyNumberFormat="1" applyFont="1" applyFill="1" applyBorder="1" applyAlignment="1">
      <alignment horizontal="center"/>
      <protection/>
    </xf>
    <xf numFmtId="0" fontId="11" fillId="2" borderId="3" xfId="35" applyFont="1" applyFill="1" applyBorder="1" applyAlignment="1">
      <alignment horizontal="center"/>
      <protection/>
    </xf>
    <xf numFmtId="0" fontId="0" fillId="2" borderId="0" xfId="35" applyFont="1" applyFill="1">
      <alignment/>
      <protection/>
    </xf>
    <xf numFmtId="0" fontId="7" fillId="2" borderId="0" xfId="38" applyFont="1" applyFill="1">
      <alignment/>
      <protection/>
    </xf>
    <xf numFmtId="0" fontId="6" fillId="2" borderId="0" xfId="38" applyFont="1" applyFill="1">
      <alignment/>
      <protection/>
    </xf>
    <xf numFmtId="0" fontId="8" fillId="2" borderId="0" xfId="38" applyFont="1" applyFill="1">
      <alignment/>
      <protection/>
    </xf>
    <xf numFmtId="0" fontId="7" fillId="2" borderId="1" xfId="38" applyFont="1" applyFill="1" applyBorder="1">
      <alignment/>
      <protection/>
    </xf>
    <xf numFmtId="0" fontId="6" fillId="2" borderId="2" xfId="38" applyFont="1" applyFill="1" applyBorder="1">
      <alignment/>
      <protection/>
    </xf>
    <xf numFmtId="0" fontId="10" fillId="2" borderId="0" xfId="38" applyFont="1" applyFill="1" applyBorder="1">
      <alignment/>
      <protection/>
    </xf>
    <xf numFmtId="0" fontId="6" fillId="2" borderId="0" xfId="38" applyFont="1" applyFill="1" applyBorder="1">
      <alignment/>
      <protection/>
    </xf>
    <xf numFmtId="0" fontId="10" fillId="2" borderId="0" xfId="38" applyFont="1" applyFill="1">
      <alignment/>
      <protection/>
    </xf>
    <xf numFmtId="0" fontId="11" fillId="2" borderId="0" xfId="38" applyFont="1" applyFill="1">
      <alignment/>
      <protection/>
    </xf>
    <xf numFmtId="0" fontId="15" fillId="2" borderId="0" xfId="38" applyFont="1" applyFill="1">
      <alignment/>
      <protection/>
    </xf>
    <xf numFmtId="0" fontId="6" fillId="2" borderId="0" xfId="17" applyFont="1" applyFill="1">
      <alignment/>
      <protection/>
    </xf>
    <xf numFmtId="0" fontId="39" fillId="2" borderId="0" xfId="38" applyFont="1" applyFill="1">
      <alignment/>
      <protection/>
    </xf>
    <xf numFmtId="3" fontId="6" fillId="2" borderId="0" xfId="17" applyNumberFormat="1" applyFont="1" applyFill="1">
      <alignment/>
      <protection/>
    </xf>
    <xf numFmtId="1" fontId="39" fillId="2" borderId="0" xfId="38" applyNumberFormat="1" applyFont="1" applyFill="1">
      <alignment/>
      <protection/>
    </xf>
    <xf numFmtId="0" fontId="39" fillId="2" borderId="0" xfId="38" applyFont="1" applyFill="1">
      <alignment/>
      <protection/>
    </xf>
    <xf numFmtId="164" fontId="6" fillId="2" borderId="0" xfId="17" applyNumberFormat="1" applyFont="1" applyFill="1">
      <alignment/>
      <protection/>
    </xf>
    <xf numFmtId="173" fontId="6" fillId="2" borderId="0" xfId="17" applyNumberFormat="1" applyFont="1" applyFill="1">
      <alignment/>
      <protection/>
    </xf>
    <xf numFmtId="0" fontId="7" fillId="2" borderId="0" xfId="37" applyFont="1" applyFill="1">
      <alignment/>
      <protection/>
    </xf>
    <xf numFmtId="2" fontId="6" fillId="2" borderId="0" xfId="37" applyNumberFormat="1" applyFont="1" applyFill="1">
      <alignment/>
      <protection/>
    </xf>
    <xf numFmtId="0" fontId="6" fillId="2" borderId="0" xfId="37" applyFont="1" applyFill="1">
      <alignment/>
      <protection/>
    </xf>
    <xf numFmtId="0" fontId="6" fillId="2" borderId="0" xfId="37" applyFont="1" applyFill="1" applyBorder="1">
      <alignment/>
      <protection/>
    </xf>
    <xf numFmtId="0" fontId="6" fillId="2" borderId="0" xfId="37" applyFont="1" applyFill="1" applyBorder="1" applyAlignment="1">
      <alignment horizontal="center"/>
      <protection/>
    </xf>
    <xf numFmtId="2" fontId="7" fillId="2" borderId="0" xfId="37" applyNumberFormat="1" applyFont="1" applyFill="1">
      <alignment/>
      <protection/>
    </xf>
    <xf numFmtId="0" fontId="7" fillId="2" borderId="0" xfId="37" applyFont="1" applyFill="1" applyBorder="1">
      <alignment/>
      <protection/>
    </xf>
    <xf numFmtId="0" fontId="7" fillId="2" borderId="0" xfId="37" applyFont="1" applyFill="1" applyBorder="1" applyAlignment="1">
      <alignment horizontal="center"/>
      <protection/>
    </xf>
    <xf numFmtId="0" fontId="8" fillId="2" borderId="0" xfId="37" applyFont="1" applyFill="1">
      <alignment/>
      <protection/>
    </xf>
    <xf numFmtId="2" fontId="8" fillId="2" borderId="0" xfId="37" applyNumberFormat="1" applyFont="1" applyFill="1">
      <alignment/>
      <protection/>
    </xf>
    <xf numFmtId="0" fontId="8" fillId="2" borderId="0" xfId="37" applyFont="1" applyFill="1" applyBorder="1">
      <alignment/>
      <protection/>
    </xf>
    <xf numFmtId="0" fontId="8" fillId="2" borderId="0" xfId="37" applyFont="1" applyFill="1" applyBorder="1" applyAlignment="1">
      <alignment horizontal="center"/>
      <protection/>
    </xf>
    <xf numFmtId="0" fontId="16" fillId="2" borderId="1" xfId="37" applyFont="1" applyFill="1" applyBorder="1">
      <alignment/>
      <protection/>
    </xf>
    <xf numFmtId="0" fontId="16" fillId="2" borderId="0" xfId="37" applyFont="1" applyFill="1" applyBorder="1">
      <alignment/>
      <protection/>
    </xf>
    <xf numFmtId="0" fontId="6" fillId="2" borderId="2" xfId="37" applyFont="1" applyFill="1" applyBorder="1">
      <alignment/>
      <protection/>
    </xf>
    <xf numFmtId="0" fontId="11" fillId="2" borderId="0" xfId="37" applyFont="1" applyFill="1" applyBorder="1">
      <alignment/>
      <protection/>
    </xf>
    <xf numFmtId="0" fontId="10" fillId="2" borderId="0" xfId="37" applyFont="1" applyFill="1" applyBorder="1">
      <alignment/>
      <protection/>
    </xf>
    <xf numFmtId="0" fontId="10" fillId="2" borderId="3" xfId="37" applyFont="1" applyFill="1" applyBorder="1">
      <alignment/>
      <protection/>
    </xf>
    <xf numFmtId="0" fontId="11" fillId="2" borderId="3" xfId="37" applyFont="1" applyFill="1" applyBorder="1">
      <alignment/>
      <protection/>
    </xf>
    <xf numFmtId="0" fontId="15" fillId="2" borderId="0" xfId="37" applyFont="1" applyFill="1" applyBorder="1">
      <alignment/>
      <protection/>
    </xf>
    <xf numFmtId="2" fontId="15" fillId="2" borderId="0" xfId="37" applyNumberFormat="1" applyFont="1" applyFill="1" applyBorder="1">
      <alignment/>
      <protection/>
    </xf>
    <xf numFmtId="0" fontId="15" fillId="2" borderId="0" xfId="37" applyFont="1" applyFill="1" applyBorder="1" applyAlignment="1">
      <alignment horizontal="center"/>
      <protection/>
    </xf>
    <xf numFmtId="2" fontId="6" fillId="2" borderId="0" xfId="37" applyNumberFormat="1" applyFont="1" applyFill="1" applyBorder="1">
      <alignment/>
      <protection/>
    </xf>
    <xf numFmtId="3" fontId="6" fillId="2" borderId="0" xfId="37" applyNumberFormat="1" applyFont="1" applyFill="1" applyBorder="1">
      <alignment/>
      <protection/>
    </xf>
    <xf numFmtId="2" fontId="16" fillId="2" borderId="0" xfId="37" applyNumberFormat="1" applyFont="1" applyFill="1" applyBorder="1">
      <alignment/>
      <protection/>
    </xf>
    <xf numFmtId="0" fontId="16" fillId="2" borderId="0" xfId="37" applyFont="1" applyFill="1" applyBorder="1" applyAlignment="1">
      <alignment horizontal="center"/>
      <protection/>
    </xf>
    <xf numFmtId="1" fontId="16" fillId="2" borderId="1" xfId="37" applyNumberFormat="1" applyFont="1" applyFill="1" applyBorder="1">
      <alignment/>
      <protection/>
    </xf>
    <xf numFmtId="0" fontId="16" fillId="2" borderId="1" xfId="37" applyFont="1" applyFill="1" applyBorder="1" applyAlignment="1">
      <alignment horizontal="center"/>
      <protection/>
    </xf>
    <xf numFmtId="2" fontId="6" fillId="2" borderId="0" xfId="37" applyNumberFormat="1" applyFont="1" applyFill="1" applyBorder="1" applyAlignment="1">
      <alignment horizontal="center"/>
      <protection/>
    </xf>
    <xf numFmtId="2" fontId="6" fillId="2" borderId="3" xfId="37" applyNumberFormat="1" applyFont="1" applyFill="1" applyBorder="1">
      <alignment/>
      <protection/>
    </xf>
    <xf numFmtId="0" fontId="6" fillId="2" borderId="3" xfId="37" applyFont="1" applyFill="1" applyBorder="1">
      <alignment/>
      <protection/>
    </xf>
    <xf numFmtId="2" fontId="6" fillId="2" borderId="3" xfId="37" applyNumberFormat="1" applyFont="1" applyFill="1" applyBorder="1" applyAlignment="1">
      <alignment horizontal="center"/>
      <protection/>
    </xf>
    <xf numFmtId="0" fontId="7" fillId="2" borderId="0" xfId="39" applyFont="1" applyFill="1">
      <alignment/>
      <protection/>
    </xf>
    <xf numFmtId="0" fontId="6" fillId="2" borderId="0" xfId="39" applyFont="1" applyFill="1">
      <alignment/>
      <protection/>
    </xf>
    <xf numFmtId="0" fontId="8" fillId="2" borderId="0" xfId="39" applyFont="1" applyFill="1">
      <alignment/>
      <protection/>
    </xf>
    <xf numFmtId="0" fontId="7" fillId="2" borderId="1" xfId="39" applyFont="1" applyFill="1" applyBorder="1">
      <alignment/>
      <protection/>
    </xf>
    <xf numFmtId="164" fontId="6" fillId="2" borderId="0" xfId="39" applyNumberFormat="1" applyFont="1" applyFill="1">
      <alignment/>
      <protection/>
    </xf>
    <xf numFmtId="164" fontId="6" fillId="2" borderId="3" xfId="39" applyNumberFormat="1" applyFont="1" applyFill="1" applyBorder="1">
      <alignment/>
      <protection/>
    </xf>
    <xf numFmtId="0" fontId="6" fillId="2" borderId="2" xfId="39" applyFont="1" applyFill="1" applyBorder="1">
      <alignment/>
      <protection/>
    </xf>
    <xf numFmtId="164" fontId="6" fillId="2" borderId="2" xfId="39" applyNumberFormat="1" applyFont="1" applyFill="1" applyBorder="1">
      <alignment/>
      <protection/>
    </xf>
    <xf numFmtId="0" fontId="6" fillId="2" borderId="3" xfId="39" applyFont="1" applyFill="1" applyBorder="1">
      <alignment/>
      <protection/>
    </xf>
    <xf numFmtId="2" fontId="6" fillId="2" borderId="3" xfId="39" applyNumberFormat="1" applyFont="1" applyFill="1" applyBorder="1">
      <alignment/>
      <protection/>
    </xf>
    <xf numFmtId="0" fontId="0" fillId="2" borderId="0" xfId="39" applyFont="1" applyFill="1">
      <alignment/>
      <protection/>
    </xf>
    <xf numFmtId="0" fontId="15" fillId="2" borderId="0" xfId="39" applyFont="1" applyFill="1">
      <alignment/>
      <protection/>
    </xf>
    <xf numFmtId="0" fontId="0" fillId="2" borderId="0" xfId="39" applyFont="1" applyFill="1">
      <alignment/>
      <protection/>
    </xf>
    <xf numFmtId="0" fontId="7" fillId="2" borderId="0" xfId="20" applyFont="1" applyFill="1">
      <alignment/>
      <protection/>
    </xf>
    <xf numFmtId="0" fontId="6" fillId="2" borderId="0" xfId="20" applyFont="1" applyFill="1">
      <alignment/>
      <protection/>
    </xf>
    <xf numFmtId="0" fontId="8" fillId="2" borderId="0" xfId="20" applyFont="1" applyFill="1">
      <alignment/>
      <protection/>
    </xf>
    <xf numFmtId="0" fontId="7" fillId="2" borderId="1" xfId="20" applyFont="1" applyFill="1" applyBorder="1">
      <alignment/>
      <protection/>
    </xf>
    <xf numFmtId="0" fontId="7" fillId="2" borderId="2" xfId="20" applyFont="1" applyFill="1" applyBorder="1">
      <alignment/>
      <protection/>
    </xf>
    <xf numFmtId="0" fontId="17" fillId="2" borderId="0" xfId="20" applyFont="1" applyFill="1" applyBorder="1">
      <alignment/>
      <protection/>
    </xf>
    <xf numFmtId="0" fontId="6" fillId="2" borderId="2" xfId="20" applyFont="1" applyFill="1" applyBorder="1">
      <alignment/>
      <protection/>
    </xf>
    <xf numFmtId="0" fontId="10" fillId="2" borderId="0" xfId="20" applyFont="1" applyFill="1" applyBorder="1">
      <alignment/>
      <protection/>
    </xf>
    <xf numFmtId="0" fontId="6" fillId="2" borderId="0" xfId="20" applyFont="1" applyFill="1" applyBorder="1">
      <alignment/>
      <protection/>
    </xf>
    <xf numFmtId="0" fontId="10" fillId="2" borderId="0" xfId="20" applyFont="1" applyFill="1">
      <alignment/>
      <protection/>
    </xf>
    <xf numFmtId="0" fontId="11" fillId="2" borderId="0" xfId="20" applyFont="1" applyFill="1">
      <alignment/>
      <protection/>
    </xf>
    <xf numFmtId="0" fontId="11" fillId="2" borderId="0" xfId="20" applyFont="1" applyFill="1" applyBorder="1">
      <alignment/>
      <protection/>
    </xf>
    <xf numFmtId="0" fontId="43" fillId="2" borderId="0" xfId="20" applyFont="1" applyFill="1">
      <alignment/>
      <protection/>
    </xf>
    <xf numFmtId="0" fontId="7" fillId="2" borderId="0" xfId="23" applyFont="1" applyFill="1">
      <alignment/>
      <protection/>
    </xf>
    <xf numFmtId="0" fontId="6" fillId="2" borderId="0" xfId="23" applyFont="1" applyFill="1">
      <alignment/>
      <protection/>
    </xf>
    <xf numFmtId="0" fontId="8" fillId="2" borderId="0" xfId="23" applyFont="1" applyFill="1">
      <alignment/>
      <protection/>
    </xf>
    <xf numFmtId="0" fontId="7" fillId="2" borderId="1" xfId="23" applyFont="1" applyFill="1" applyBorder="1">
      <alignment/>
      <protection/>
    </xf>
    <xf numFmtId="0" fontId="7" fillId="2" borderId="1" xfId="23" applyFont="1" applyFill="1" applyBorder="1" applyAlignment="1">
      <alignment horizontal="right"/>
      <protection/>
    </xf>
    <xf numFmtId="0" fontId="10" fillId="2" borderId="0" xfId="23" applyFont="1" applyFill="1">
      <alignment/>
      <protection/>
    </xf>
    <xf numFmtId="0" fontId="11" fillId="2" borderId="0" xfId="23" applyFont="1" applyFill="1">
      <alignment/>
      <protection/>
    </xf>
    <xf numFmtId="0" fontId="6" fillId="2" borderId="0" xfId="23" applyFont="1" applyFill="1" applyAlignment="1">
      <alignment horizontal="right"/>
      <protection/>
    </xf>
    <xf numFmtId="0" fontId="6" fillId="2" borderId="2" xfId="23" applyFont="1" applyFill="1" applyBorder="1">
      <alignment/>
      <protection/>
    </xf>
    <xf numFmtId="3" fontId="6" fillId="2" borderId="2" xfId="23" applyNumberFormat="1" applyFont="1" applyFill="1" applyBorder="1">
      <alignment/>
      <protection/>
    </xf>
    <xf numFmtId="3" fontId="6" fillId="2" borderId="2" xfId="23" applyNumberFormat="1" applyFont="1" applyFill="1" applyBorder="1" applyAlignment="1">
      <alignment horizontal="right"/>
      <protection/>
    </xf>
    <xf numFmtId="0" fontId="10" fillId="2" borderId="3" xfId="23" applyFont="1" applyFill="1" applyBorder="1">
      <alignment/>
      <protection/>
    </xf>
    <xf numFmtId="0" fontId="11" fillId="2" borderId="3" xfId="23" applyFont="1" applyFill="1" applyBorder="1">
      <alignment/>
      <protection/>
    </xf>
    <xf numFmtId="0" fontId="15" fillId="2" borderId="0" xfId="23" applyFont="1" applyFill="1">
      <alignment/>
      <protection/>
    </xf>
    <xf numFmtId="0" fontId="15" fillId="2" borderId="0" xfId="23" applyFont="1" applyFill="1" applyBorder="1">
      <alignment/>
      <protection/>
    </xf>
    <xf numFmtId="0" fontId="6" fillId="2" borderId="0" xfId="23" applyFont="1" applyFill="1" applyBorder="1">
      <alignment/>
      <protection/>
    </xf>
    <xf numFmtId="0" fontId="7" fillId="2" borderId="0" xfId="21" applyFont="1" applyFill="1">
      <alignment/>
      <protection/>
    </xf>
    <xf numFmtId="0" fontId="6" fillId="2" borderId="0" xfId="21" applyFont="1" applyFill="1">
      <alignment/>
      <protection/>
    </xf>
    <xf numFmtId="0" fontId="8" fillId="2" borderId="0" xfId="21" applyFont="1" applyFill="1">
      <alignment/>
      <protection/>
    </xf>
    <xf numFmtId="0" fontId="7" fillId="2" borderId="1" xfId="21" applyFont="1" applyFill="1" applyBorder="1">
      <alignment/>
      <protection/>
    </xf>
    <xf numFmtId="0" fontId="7" fillId="2" borderId="2" xfId="21" applyFont="1" applyFill="1" applyBorder="1">
      <alignment/>
      <protection/>
    </xf>
    <xf numFmtId="0" fontId="17" fillId="2" borderId="3" xfId="21" applyFont="1" applyFill="1" applyBorder="1">
      <alignment/>
      <protection/>
    </xf>
    <xf numFmtId="0" fontId="6" fillId="2" borderId="0" xfId="21" applyFont="1" applyFill="1" applyBorder="1">
      <alignment/>
      <protection/>
    </xf>
    <xf numFmtId="0" fontId="10" fillId="2" borderId="0" xfId="21" applyFont="1" applyFill="1" applyBorder="1">
      <alignment/>
      <protection/>
    </xf>
    <xf numFmtId="0" fontId="11" fillId="2" borderId="0" xfId="21" applyFont="1" applyFill="1">
      <alignment/>
      <protection/>
    </xf>
    <xf numFmtId="0" fontId="6" fillId="2" borderId="2" xfId="21" applyFont="1" applyFill="1" applyBorder="1">
      <alignment/>
      <protection/>
    </xf>
    <xf numFmtId="0" fontId="10" fillId="2" borderId="0" xfId="21" applyFont="1" applyFill="1">
      <alignment/>
      <protection/>
    </xf>
    <xf numFmtId="0" fontId="11" fillId="2" borderId="3" xfId="21" applyFont="1" applyFill="1" applyBorder="1">
      <alignment/>
      <protection/>
    </xf>
    <xf numFmtId="0" fontId="10" fillId="2" borderId="3" xfId="21" applyFont="1" applyFill="1" applyBorder="1">
      <alignment/>
      <protection/>
    </xf>
    <xf numFmtId="0" fontId="43" fillId="2" borderId="0" xfId="21" applyFont="1" applyFill="1">
      <alignment/>
      <protection/>
    </xf>
    <xf numFmtId="0" fontId="7" fillId="2" borderId="0" xfId="24" applyFont="1" applyFill="1">
      <alignment/>
      <protection/>
    </xf>
    <xf numFmtId="0" fontId="6" fillId="2" borderId="0" xfId="24" applyFont="1" applyFill="1">
      <alignment/>
      <protection/>
    </xf>
    <xf numFmtId="0" fontId="8" fillId="2" borderId="0" xfId="24" applyFont="1" applyFill="1">
      <alignment/>
      <protection/>
    </xf>
    <xf numFmtId="0" fontId="7" fillId="2" borderId="1" xfId="24" applyFont="1" applyFill="1" applyBorder="1">
      <alignment/>
      <protection/>
    </xf>
    <xf numFmtId="0" fontId="7" fillId="2" borderId="1" xfId="24" applyFont="1" applyFill="1" applyBorder="1" applyAlignment="1">
      <alignment horizontal="right"/>
      <protection/>
    </xf>
    <xf numFmtId="0" fontId="10" fillId="2" borderId="0" xfId="24" applyFont="1" applyFill="1">
      <alignment/>
      <protection/>
    </xf>
    <xf numFmtId="0" fontId="11" fillId="2" borderId="0" xfId="24" applyFont="1" applyFill="1">
      <alignment/>
      <protection/>
    </xf>
    <xf numFmtId="0" fontId="6" fillId="2" borderId="2" xfId="24" applyFont="1" applyFill="1" applyBorder="1">
      <alignment/>
      <protection/>
    </xf>
    <xf numFmtId="3" fontId="6" fillId="2" borderId="2" xfId="24" applyNumberFormat="1" applyFont="1" applyFill="1" applyBorder="1">
      <alignment/>
      <protection/>
    </xf>
    <xf numFmtId="3" fontId="6" fillId="2" borderId="2" xfId="24" applyNumberFormat="1" applyFont="1" applyFill="1" applyBorder="1" applyAlignment="1">
      <alignment horizontal="right"/>
      <protection/>
    </xf>
    <xf numFmtId="0" fontId="10" fillId="2" borderId="3" xfId="24" applyFont="1" applyFill="1" applyBorder="1">
      <alignment/>
      <protection/>
    </xf>
    <xf numFmtId="0" fontId="11" fillId="2" borderId="3" xfId="24" applyFont="1" applyFill="1" applyBorder="1">
      <alignment/>
      <protection/>
    </xf>
    <xf numFmtId="0" fontId="11" fillId="2" borderId="3" xfId="24" applyFont="1" applyFill="1" applyBorder="1" applyAlignment="1">
      <alignment horizontal="right"/>
      <protection/>
    </xf>
    <xf numFmtId="0" fontId="16" fillId="2" borderId="0" xfId="24" applyFont="1" applyFill="1" applyBorder="1">
      <alignment/>
      <protection/>
    </xf>
    <xf numFmtId="0" fontId="6" fillId="2" borderId="0" xfId="24" applyFont="1" applyFill="1" applyBorder="1">
      <alignment/>
      <protection/>
    </xf>
    <xf numFmtId="0" fontId="15" fillId="2" borderId="0" xfId="24" applyFont="1" applyFill="1">
      <alignment/>
      <protection/>
    </xf>
    <xf numFmtId="0" fontId="15" fillId="2" borderId="0" xfId="24" applyFont="1" applyFill="1" applyBorder="1">
      <alignment/>
      <protection/>
    </xf>
    <xf numFmtId="0" fontId="7" fillId="2" borderId="0" xfId="22" applyFont="1" applyFill="1">
      <alignment/>
      <protection/>
    </xf>
    <xf numFmtId="0" fontId="6" fillId="2" borderId="0" xfId="22" applyFont="1" applyFill="1">
      <alignment/>
      <protection/>
    </xf>
    <xf numFmtId="0" fontId="6" fillId="2" borderId="0" xfId="22" applyFont="1" applyFill="1" applyAlignment="1">
      <alignment horizontal="right"/>
      <protection/>
    </xf>
    <xf numFmtId="0" fontId="7" fillId="2" borderId="0" xfId="22" applyFont="1" applyFill="1" applyAlignment="1">
      <alignment horizontal="right"/>
      <protection/>
    </xf>
    <xf numFmtId="0" fontId="8" fillId="2" borderId="0" xfId="22" applyFont="1" applyFill="1">
      <alignment/>
      <protection/>
    </xf>
    <xf numFmtId="0" fontId="7" fillId="2" borderId="1" xfId="22" applyFont="1" applyFill="1" applyBorder="1">
      <alignment/>
      <protection/>
    </xf>
    <xf numFmtId="0" fontId="10" fillId="2" borderId="0" xfId="22" applyFont="1" applyFill="1" applyBorder="1">
      <alignment/>
      <protection/>
    </xf>
    <xf numFmtId="0" fontId="11" fillId="2" borderId="0" xfId="22" applyFont="1" applyFill="1" applyBorder="1">
      <alignment/>
      <protection/>
    </xf>
    <xf numFmtId="0" fontId="6" fillId="2" borderId="0" xfId="22" applyFont="1" applyFill="1" applyBorder="1">
      <alignment/>
      <protection/>
    </xf>
    <xf numFmtId="3" fontId="6" fillId="2" borderId="0" xfId="22" applyNumberFormat="1" applyFont="1" applyFill="1" applyBorder="1">
      <alignment/>
      <protection/>
    </xf>
    <xf numFmtId="0" fontId="6" fillId="0" borderId="0" xfId="22" applyFont="1" applyFill="1" applyBorder="1">
      <alignment/>
      <protection/>
    </xf>
    <xf numFmtId="0" fontId="10" fillId="0" borderId="0" xfId="22" applyFont="1" applyFill="1" applyBorder="1">
      <alignment/>
      <protection/>
    </xf>
    <xf numFmtId="0" fontId="10" fillId="2" borderId="3" xfId="22" applyFont="1" applyFill="1" applyBorder="1">
      <alignment/>
      <protection/>
    </xf>
    <xf numFmtId="0" fontId="11" fillId="2" borderId="3" xfId="22" applyFont="1" applyFill="1" applyBorder="1">
      <alignment/>
      <protection/>
    </xf>
    <xf numFmtId="3" fontId="6" fillId="2" borderId="0" xfId="22" applyNumberFormat="1" applyFont="1" applyFill="1">
      <alignment/>
      <protection/>
    </xf>
    <xf numFmtId="0" fontId="10" fillId="2" borderId="0" xfId="22" applyFont="1" applyFill="1">
      <alignment/>
      <protection/>
    </xf>
    <xf numFmtId="0" fontId="11" fillId="2" borderId="0" xfId="22" applyFont="1" applyFill="1">
      <alignment/>
      <protection/>
    </xf>
    <xf numFmtId="0" fontId="11" fillId="2" borderId="0" xfId="22" applyFont="1" applyFill="1" applyAlignment="1">
      <alignment horizontal="right"/>
      <protection/>
    </xf>
    <xf numFmtId="0" fontId="15" fillId="2" borderId="0" xfId="22" applyFont="1" applyFill="1">
      <alignment/>
      <protection/>
    </xf>
    <xf numFmtId="181" fontId="7" fillId="2" borderId="1" xfId="22" applyNumberFormat="1" applyFont="1" applyFill="1" applyBorder="1">
      <alignment/>
      <protection/>
    </xf>
    <xf numFmtId="0" fontId="7" fillId="2" borderId="0" xfId="40" applyFont="1" applyFill="1">
      <alignment/>
      <protection/>
    </xf>
    <xf numFmtId="0" fontId="6" fillId="2" borderId="0" xfId="40" applyFont="1" applyFill="1">
      <alignment/>
      <protection/>
    </xf>
    <xf numFmtId="0" fontId="6" fillId="2" borderId="0" xfId="40" applyFont="1" applyFill="1" applyBorder="1">
      <alignment/>
      <protection/>
    </xf>
    <xf numFmtId="0" fontId="7" fillId="2" borderId="0" xfId="40" applyFont="1" applyFill="1" applyBorder="1">
      <alignment/>
      <protection/>
    </xf>
    <xf numFmtId="0" fontId="8" fillId="2" borderId="0" xfId="40" applyFont="1" applyFill="1">
      <alignment/>
      <protection/>
    </xf>
    <xf numFmtId="0" fontId="7" fillId="2" borderId="1" xfId="40" applyFont="1" applyFill="1" applyBorder="1" applyAlignment="1">
      <alignment wrapText="1"/>
      <protection/>
    </xf>
    <xf numFmtId="0" fontId="7" fillId="2" borderId="1" xfId="40" applyFont="1" applyFill="1" applyBorder="1" applyAlignment="1">
      <alignment horizontal="right" wrapText="1"/>
      <protection/>
    </xf>
    <xf numFmtId="0" fontId="7" fillId="2" borderId="0" xfId="40" applyFont="1" applyFill="1" applyBorder="1" applyAlignment="1">
      <alignment wrapText="1"/>
      <protection/>
    </xf>
    <xf numFmtId="0" fontId="16" fillId="2" borderId="1" xfId="40" applyFont="1" applyFill="1" applyBorder="1" applyAlignment="1">
      <alignment wrapText="1"/>
      <protection/>
    </xf>
    <xf numFmtId="0" fontId="16" fillId="2" borderId="1" xfId="40" applyFont="1" applyFill="1" applyBorder="1" applyAlignment="1">
      <alignment horizontal="right" wrapText="1"/>
      <protection/>
    </xf>
    <xf numFmtId="0" fontId="16" fillId="2" borderId="0" xfId="40" applyFont="1" applyFill="1" applyBorder="1" applyAlignment="1">
      <alignment wrapText="1"/>
      <protection/>
    </xf>
    <xf numFmtId="0" fontId="10" fillId="2" borderId="0" xfId="40" applyFont="1" applyFill="1" applyBorder="1">
      <alignment/>
      <protection/>
    </xf>
    <xf numFmtId="0" fontId="10" fillId="2" borderId="3" xfId="40" applyFont="1" applyFill="1" applyBorder="1">
      <alignment/>
      <protection/>
    </xf>
    <xf numFmtId="0" fontId="15" fillId="2" borderId="0" xfId="40" applyFont="1" applyFill="1" applyBorder="1">
      <alignment/>
      <protection/>
    </xf>
    <xf numFmtId="0" fontId="7" fillId="2" borderId="0" xfId="25" applyFont="1" applyFill="1">
      <alignment/>
      <protection/>
    </xf>
    <xf numFmtId="0" fontId="6" fillId="2" borderId="0" xfId="25" applyFont="1" applyFill="1">
      <alignment/>
      <protection/>
    </xf>
    <xf numFmtId="0" fontId="8" fillId="2" borderId="0" xfId="25" applyFont="1" applyFill="1">
      <alignment/>
      <protection/>
    </xf>
    <xf numFmtId="0" fontId="7" fillId="2" borderId="4" xfId="25" applyFont="1" applyFill="1" applyBorder="1" applyAlignment="1">
      <alignment horizontal="center" vertical="top" wrapText="1"/>
      <protection/>
    </xf>
    <xf numFmtId="0" fontId="7" fillId="2" borderId="5" xfId="25" applyFont="1" applyFill="1" applyBorder="1" applyAlignment="1">
      <alignment horizontal="center" vertical="top" wrapText="1"/>
      <protection/>
    </xf>
    <xf numFmtId="0" fontId="6" fillId="2" borderId="0" xfId="25" applyFont="1" applyFill="1" applyBorder="1" applyAlignment="1">
      <alignment horizontal="center" vertical="top" wrapText="1"/>
      <protection/>
    </xf>
    <xf numFmtId="0" fontId="8" fillId="2" borderId="5" xfId="25" applyFont="1" applyFill="1" applyBorder="1" applyAlignment="1">
      <alignment horizontal="center" vertical="top" wrapText="1"/>
      <protection/>
    </xf>
    <xf numFmtId="0" fontId="6" fillId="2" borderId="6" xfId="25" applyFont="1" applyFill="1" applyBorder="1" applyAlignment="1">
      <alignment vertical="top" wrapText="1"/>
      <protection/>
    </xf>
    <xf numFmtId="0" fontId="6" fillId="2" borderId="6" xfId="25" applyFont="1" applyFill="1" applyBorder="1" applyAlignment="1">
      <alignment horizontal="center" vertical="top" wrapText="1"/>
      <protection/>
    </xf>
    <xf numFmtId="0" fontId="6" fillId="2" borderId="4" xfId="25" applyFont="1" applyFill="1" applyBorder="1" applyAlignment="1">
      <alignment vertical="top" wrapText="1"/>
      <protection/>
    </xf>
    <xf numFmtId="0" fontId="6" fillId="2" borderId="4" xfId="25" applyFont="1" applyFill="1" applyBorder="1" applyAlignment="1">
      <alignment horizontal="center" vertical="top" wrapText="1"/>
      <protection/>
    </xf>
    <xf numFmtId="0" fontId="6" fillId="2" borderId="7" xfId="25" applyFont="1" applyFill="1" applyBorder="1" applyAlignment="1">
      <alignment vertical="top" wrapText="1"/>
      <protection/>
    </xf>
    <xf numFmtId="0" fontId="6" fillId="2" borderId="7" xfId="25" applyFont="1" applyFill="1" applyBorder="1" applyAlignment="1">
      <alignment horizontal="center" vertical="top" wrapText="1"/>
      <protection/>
    </xf>
    <xf numFmtId="49" fontId="6" fillId="2" borderId="6" xfId="25" applyNumberFormat="1" applyFont="1" applyFill="1" applyBorder="1" applyAlignment="1">
      <alignment horizontal="center" vertical="top" wrapText="1"/>
      <protection/>
    </xf>
    <xf numFmtId="0" fontId="7" fillId="2" borderId="6" xfId="25" applyFont="1" applyFill="1" applyBorder="1" applyAlignment="1">
      <alignment vertical="top" wrapText="1"/>
      <protection/>
    </xf>
    <xf numFmtId="0" fontId="6" fillId="2" borderId="8" xfId="25" applyFont="1" applyFill="1" applyBorder="1" applyAlignment="1">
      <alignment horizontal="center" vertical="top" wrapText="1"/>
      <protection/>
    </xf>
    <xf numFmtId="0" fontId="6" fillId="0" borderId="6" xfId="25" applyFont="1" applyFill="1" applyBorder="1" applyAlignment="1">
      <alignment vertical="top" wrapText="1"/>
      <protection/>
    </xf>
    <xf numFmtId="0" fontId="6" fillId="2" borderId="9" xfId="25" applyFont="1" applyFill="1" applyBorder="1" applyAlignment="1">
      <alignment horizontal="center" vertical="top" wrapText="1"/>
      <protection/>
    </xf>
    <xf numFmtId="0" fontId="6" fillId="0" borderId="0" xfId="25" applyFont="1" applyFill="1" applyBorder="1" applyAlignment="1">
      <alignment vertical="top" wrapText="1"/>
      <protection/>
    </xf>
    <xf numFmtId="0" fontId="6" fillId="2" borderId="0" xfId="25" applyFont="1" applyFill="1" applyBorder="1">
      <alignment/>
      <protection/>
    </xf>
    <xf numFmtId="0" fontId="6" fillId="2" borderId="0" xfId="25" applyFont="1" applyFill="1" applyBorder="1" applyAlignment="1">
      <alignment vertical="top" wrapText="1"/>
      <protection/>
    </xf>
    <xf numFmtId="0" fontId="7" fillId="2" borderId="2" xfId="25" applyFont="1" applyFill="1" applyBorder="1" applyAlignment="1">
      <alignment horizontal="center"/>
      <protection/>
    </xf>
    <xf numFmtId="0" fontId="8" fillId="2" borderId="3" xfId="25" applyFont="1" applyFill="1" applyBorder="1" applyAlignment="1">
      <alignment horizontal="center"/>
      <protection/>
    </xf>
    <xf numFmtId="0" fontId="6" fillId="2" borderId="0" xfId="25" applyFont="1" applyFill="1" applyBorder="1" applyAlignment="1">
      <alignment wrapText="1"/>
      <protection/>
    </xf>
    <xf numFmtId="0" fontId="8" fillId="2" borderId="0" xfId="25" applyFont="1" applyFill="1" applyBorder="1">
      <alignment/>
      <protection/>
    </xf>
    <xf numFmtId="0" fontId="8" fillId="2" borderId="3" xfId="25" applyFont="1" applyFill="1" applyBorder="1">
      <alignment/>
      <protection/>
    </xf>
    <xf numFmtId="14" fontId="7" fillId="2" borderId="0" xfId="25" applyNumberFormat="1" applyFont="1" applyFill="1" applyBorder="1" applyAlignment="1">
      <alignment horizontal="center"/>
      <protection/>
    </xf>
    <xf numFmtId="0" fontId="7" fillId="2" borderId="0" xfId="25" applyFont="1" applyFill="1" applyBorder="1">
      <alignment/>
      <protection/>
    </xf>
    <xf numFmtId="0" fontId="7" fillId="2" borderId="0" xfId="25" applyFont="1" applyFill="1" applyAlignment="1">
      <alignment horizontal="center"/>
      <protection/>
    </xf>
    <xf numFmtId="0" fontId="7" fillId="2" borderId="10" xfId="25" applyFont="1" applyFill="1" applyBorder="1">
      <alignment/>
      <protection/>
    </xf>
    <xf numFmtId="0" fontId="7" fillId="2" borderId="11" xfId="25" applyFont="1" applyFill="1" applyBorder="1">
      <alignment/>
      <protection/>
    </xf>
    <xf numFmtId="0" fontId="7" fillId="2" borderId="12" xfId="25" applyFont="1" applyFill="1" applyBorder="1">
      <alignment/>
      <protection/>
    </xf>
    <xf numFmtId="0" fontId="7" fillId="2" borderId="0" xfId="25" applyFont="1" applyFill="1" applyBorder="1" applyAlignment="1">
      <alignment horizontal="center"/>
      <protection/>
    </xf>
    <xf numFmtId="0" fontId="7" fillId="2" borderId="13" xfId="25" applyFont="1" applyFill="1" applyBorder="1">
      <alignment/>
      <protection/>
    </xf>
    <xf numFmtId="0" fontId="10" fillId="2" borderId="0" xfId="25" applyFont="1" applyFill="1" applyBorder="1">
      <alignment/>
      <protection/>
    </xf>
    <xf numFmtId="0" fontId="7" fillId="2" borderId="14" xfId="25" applyFont="1" applyFill="1" applyBorder="1">
      <alignment/>
      <protection/>
    </xf>
    <xf numFmtId="0" fontId="7" fillId="2" borderId="15" xfId="25" applyFont="1" applyFill="1" applyBorder="1">
      <alignment/>
      <protection/>
    </xf>
    <xf numFmtId="0" fontId="10" fillId="2" borderId="0" xfId="25" applyFont="1" applyFill="1">
      <alignment/>
      <protection/>
    </xf>
    <xf numFmtId="0" fontId="8" fillId="2" borderId="11" xfId="25" applyFont="1" applyFill="1" applyBorder="1">
      <alignment/>
      <protection/>
    </xf>
    <xf numFmtId="0" fontId="7" fillId="2" borderId="10" xfId="25" applyFont="1" applyFill="1" applyBorder="1" applyAlignment="1">
      <alignment horizontal="center"/>
      <protection/>
    </xf>
    <xf numFmtId="0" fontId="8" fillId="2" borderId="14" xfId="25" applyFont="1" applyFill="1" applyBorder="1" applyAlignment="1">
      <alignment horizontal="center"/>
      <protection/>
    </xf>
    <xf numFmtId="0" fontId="7" fillId="2" borderId="15" xfId="25" applyFont="1" applyFill="1" applyBorder="1" applyAlignment="1">
      <alignment horizontal="center"/>
      <protection/>
    </xf>
    <xf numFmtId="0" fontId="6" fillId="2" borderId="16" xfId="25" applyFont="1" applyFill="1" applyBorder="1" applyAlignment="1">
      <alignment wrapText="1"/>
      <protection/>
    </xf>
    <xf numFmtId="0" fontId="6" fillId="2" borderId="2" xfId="25" applyFont="1" applyFill="1" applyBorder="1" applyAlignment="1">
      <alignment horizontal="center" wrapText="1"/>
      <protection/>
    </xf>
    <xf numFmtId="0" fontId="6" fillId="2" borderId="11" xfId="25" applyFont="1" applyFill="1" applyBorder="1" applyAlignment="1">
      <alignment horizontal="center"/>
      <protection/>
    </xf>
    <xf numFmtId="0" fontId="6" fillId="2" borderId="17" xfId="25" applyFont="1" applyFill="1" applyBorder="1" applyAlignment="1">
      <alignment wrapText="1"/>
      <protection/>
    </xf>
    <xf numFmtId="0" fontId="6" fillId="2" borderId="0" xfId="25" applyFont="1" applyFill="1" applyBorder="1" applyAlignment="1">
      <alignment horizontal="center" wrapText="1"/>
      <protection/>
    </xf>
    <xf numFmtId="49" fontId="6" fillId="2" borderId="0" xfId="25" applyNumberFormat="1" applyFont="1" applyFill="1" applyBorder="1" applyAlignment="1">
      <alignment horizontal="center" vertical="top" wrapText="1"/>
      <protection/>
    </xf>
    <xf numFmtId="49" fontId="6" fillId="2" borderId="0" xfId="25" applyNumberFormat="1" applyFont="1" applyFill="1" applyBorder="1" applyAlignment="1">
      <alignment horizontal="center" wrapText="1"/>
      <protection/>
    </xf>
    <xf numFmtId="0" fontId="10" fillId="2" borderId="13" xfId="25" applyFont="1" applyFill="1" applyBorder="1" applyAlignment="1">
      <alignment horizontal="center"/>
      <protection/>
    </xf>
    <xf numFmtId="0" fontId="6" fillId="2" borderId="13" xfId="25" applyFont="1" applyFill="1" applyBorder="1" applyAlignment="1">
      <alignment horizontal="center"/>
      <protection/>
    </xf>
    <xf numFmtId="0" fontId="6" fillId="2" borderId="18" xfId="25" applyFont="1" applyFill="1" applyBorder="1" applyAlignment="1">
      <alignment wrapText="1"/>
      <protection/>
    </xf>
    <xf numFmtId="0" fontId="6" fillId="2" borderId="3" xfId="25" applyFont="1" applyFill="1" applyBorder="1" applyAlignment="1">
      <alignment horizontal="center" wrapText="1"/>
      <protection/>
    </xf>
    <xf numFmtId="0" fontId="6" fillId="2" borderId="15" xfId="25" applyFont="1" applyFill="1" applyBorder="1" applyAlignment="1">
      <alignment horizontal="center"/>
      <protection/>
    </xf>
    <xf numFmtId="0" fontId="6" fillId="2" borderId="0" xfId="25" applyFont="1" applyFill="1" applyAlignment="1">
      <alignment wrapText="1"/>
      <protection/>
    </xf>
    <xf numFmtId="0" fontId="6" fillId="2" borderId="0" xfId="25" applyFont="1" applyFill="1" applyBorder="1" applyAlignment="1">
      <alignment horizontal="right"/>
      <protection/>
    </xf>
    <xf numFmtId="0" fontId="8" fillId="2" borderId="0" xfId="25" applyFont="1" applyFill="1" applyBorder="1" applyAlignment="1">
      <alignment horizontal="center"/>
      <protection/>
    </xf>
    <xf numFmtId="0" fontId="6" fillId="2" borderId="0" xfId="25" applyFont="1" applyFill="1" applyBorder="1" applyAlignment="1">
      <alignment horizontal="center"/>
      <protection/>
    </xf>
    <xf numFmtId="0" fontId="10" fillId="2" borderId="0" xfId="25" applyFont="1" applyFill="1" applyBorder="1" applyAlignment="1">
      <alignment horizontal="center"/>
      <protection/>
    </xf>
    <xf numFmtId="0" fontId="7" fillId="2" borderId="0" xfId="36" applyFont="1" applyFill="1">
      <alignment/>
      <protection/>
    </xf>
    <xf numFmtId="0" fontId="7" fillId="2" borderId="3" xfId="36" applyFont="1" applyFill="1" applyBorder="1">
      <alignment/>
      <protection/>
    </xf>
    <xf numFmtId="0" fontId="7" fillId="2" borderId="0" xfId="36" applyFont="1" applyFill="1" applyBorder="1">
      <alignment/>
      <protection/>
    </xf>
    <xf numFmtId="0" fontId="8" fillId="2" borderId="0" xfId="36" applyFont="1" applyFill="1">
      <alignment/>
      <protection/>
    </xf>
    <xf numFmtId="0" fontId="8" fillId="2" borderId="0" xfId="36" applyFont="1" applyFill="1" applyBorder="1">
      <alignment/>
      <protection/>
    </xf>
    <xf numFmtId="0" fontId="6" fillId="2" borderId="0" xfId="36" applyFont="1" applyFill="1" applyBorder="1">
      <alignment/>
      <protection/>
    </xf>
    <xf numFmtId="0" fontId="16" fillId="2" borderId="3" xfId="36" applyFont="1" applyFill="1" applyBorder="1">
      <alignment/>
      <protection/>
    </xf>
    <xf numFmtId="0" fontId="16" fillId="2" borderId="15" xfId="36" applyFont="1" applyFill="1" applyBorder="1">
      <alignment/>
      <protection/>
    </xf>
    <xf numFmtId="0" fontId="16" fillId="2" borderId="0" xfId="36" applyFont="1" applyFill="1" applyBorder="1">
      <alignment/>
      <protection/>
    </xf>
    <xf numFmtId="0" fontId="16" fillId="2" borderId="0" xfId="36" applyFont="1" applyFill="1" applyBorder="1" applyAlignment="1">
      <alignment horizontal="center"/>
      <protection/>
    </xf>
    <xf numFmtId="3" fontId="16" fillId="2" borderId="0" xfId="36" applyNumberFormat="1" applyFont="1" applyFill="1" applyBorder="1" applyAlignment="1">
      <alignment horizontal="center"/>
      <protection/>
    </xf>
    <xf numFmtId="0" fontId="16" fillId="2" borderId="13" xfId="36" applyFont="1" applyFill="1" applyBorder="1" applyAlignment="1">
      <alignment horizontal="center"/>
      <protection/>
    </xf>
    <xf numFmtId="173" fontId="8" fillId="2" borderId="13" xfId="36" applyNumberFormat="1" applyFont="1" applyFill="1" applyBorder="1" applyAlignment="1">
      <alignment horizontal="center"/>
      <protection/>
    </xf>
    <xf numFmtId="0" fontId="8" fillId="2" borderId="13" xfId="36" applyFont="1" applyFill="1" applyBorder="1" applyAlignment="1">
      <alignment horizontal="center"/>
      <protection/>
    </xf>
    <xf numFmtId="0" fontId="6" fillId="2" borderId="0" xfId="36" applyFont="1" applyFill="1">
      <alignment/>
      <protection/>
    </xf>
    <xf numFmtId="0" fontId="6" fillId="2" borderId="15" xfId="36" applyFont="1" applyFill="1" applyBorder="1" applyAlignment="1">
      <alignment horizontal="center"/>
      <protection/>
    </xf>
    <xf numFmtId="0" fontId="6" fillId="2" borderId="3" xfId="36" applyFont="1" applyFill="1" applyBorder="1">
      <alignment/>
      <protection/>
    </xf>
    <xf numFmtId="0" fontId="48" fillId="2" borderId="0" xfId="36" applyFont="1" applyFill="1" applyBorder="1">
      <alignment/>
      <protection/>
    </xf>
    <xf numFmtId="1" fontId="43" fillId="2" borderId="0" xfId="36" applyNumberFormat="1" applyFont="1" applyFill="1" applyBorder="1" applyAlignment="1">
      <alignment horizontal="center"/>
      <protection/>
    </xf>
    <xf numFmtId="164" fontId="43" fillId="2" borderId="0" xfId="17" applyNumberFormat="1" applyFont="1" applyFill="1" applyBorder="1">
      <alignment/>
      <protection/>
    </xf>
    <xf numFmtId="0" fontId="43" fillId="2" borderId="0" xfId="36" applyFont="1" applyFill="1" applyBorder="1" applyAlignment="1">
      <alignment horizontal="center"/>
      <protection/>
    </xf>
    <xf numFmtId="0" fontId="16" fillId="2" borderId="0" xfId="36" applyFont="1" applyFill="1">
      <alignment/>
      <protection/>
    </xf>
    <xf numFmtId="1" fontId="43" fillId="2" borderId="0" xfId="36" applyNumberFormat="1" applyFont="1" applyFill="1" applyBorder="1">
      <alignment/>
      <protection/>
    </xf>
    <xf numFmtId="0" fontId="43" fillId="2" borderId="0" xfId="17" applyFont="1" applyFill="1" applyBorder="1">
      <alignment/>
      <protection/>
    </xf>
    <xf numFmtId="0" fontId="43" fillId="2" borderId="0" xfId="36" applyFont="1" applyFill="1" applyBorder="1">
      <alignment/>
      <protection/>
    </xf>
    <xf numFmtId="0" fontId="16" fillId="2" borderId="12" xfId="36" applyFont="1" applyFill="1" applyBorder="1">
      <alignment/>
      <protection/>
    </xf>
    <xf numFmtId="0" fontId="6" fillId="2" borderId="12" xfId="36" applyFont="1" applyFill="1" applyBorder="1">
      <alignment/>
      <protection/>
    </xf>
    <xf numFmtId="0" fontId="10" fillId="2" borderId="0" xfId="36" applyFont="1" applyFill="1" applyBorder="1">
      <alignment/>
      <protection/>
    </xf>
    <xf numFmtId="0" fontId="11" fillId="2" borderId="0" xfId="36" applyFont="1" applyFill="1" applyBorder="1">
      <alignment/>
      <protection/>
    </xf>
    <xf numFmtId="0" fontId="17" fillId="2" borderId="0" xfId="36" applyFont="1" applyFill="1" applyBorder="1">
      <alignment/>
      <protection/>
    </xf>
    <xf numFmtId="0" fontId="42" fillId="2" borderId="0" xfId="36" applyFont="1" applyFill="1" applyBorder="1">
      <alignment/>
      <protection/>
    </xf>
    <xf numFmtId="0" fontId="15" fillId="2" borderId="0" xfId="36" applyFont="1" applyFill="1" applyAlignment="1">
      <alignment/>
      <protection/>
    </xf>
    <xf numFmtId="0" fontId="15" fillId="2" borderId="0" xfId="36" applyFont="1" applyFill="1">
      <alignment/>
      <protection/>
    </xf>
    <xf numFmtId="0" fontId="15" fillId="2" borderId="0" xfId="36" applyFont="1" applyFill="1" applyBorder="1" applyAlignment="1">
      <alignment/>
      <protection/>
    </xf>
    <xf numFmtId="1" fontId="6" fillId="2" borderId="0" xfId="36" applyNumberFormat="1" applyFont="1" applyFill="1" applyBorder="1" applyAlignment="1">
      <alignment horizontal="center"/>
      <protection/>
    </xf>
    <xf numFmtId="1" fontId="7" fillId="2" borderId="0" xfId="36" applyNumberFormat="1" applyFont="1" applyFill="1" applyBorder="1" applyAlignment="1">
      <alignment horizontal="center"/>
      <protection/>
    </xf>
    <xf numFmtId="1" fontId="6" fillId="2" borderId="3" xfId="36" applyNumberFormat="1" applyFont="1" applyFill="1" applyBorder="1" applyAlignment="1">
      <alignment horizontal="center"/>
      <protection/>
    </xf>
    <xf numFmtId="0" fontId="6" fillId="2" borderId="0" xfId="36" applyFont="1" applyFill="1" applyBorder="1" applyAlignment="1">
      <alignment horizontal="center"/>
      <protection/>
    </xf>
    <xf numFmtId="0" fontId="6" fillId="2" borderId="13" xfId="36" applyFont="1" applyFill="1" applyBorder="1" applyAlignment="1">
      <alignment horizontal="center"/>
      <protection/>
    </xf>
    <xf numFmtId="0" fontId="7" fillId="2" borderId="13" xfId="36" applyFont="1" applyFill="1" applyBorder="1" applyAlignment="1">
      <alignment horizontal="center"/>
      <protection/>
    </xf>
    <xf numFmtId="1" fontId="6" fillId="2" borderId="3" xfId="36" applyNumberFormat="1" applyFont="1" applyFill="1" applyBorder="1">
      <alignment/>
      <protection/>
    </xf>
    <xf numFmtId="0" fontId="6" fillId="2" borderId="3" xfId="17" applyFont="1" applyFill="1" applyBorder="1">
      <alignment/>
      <protection/>
    </xf>
    <xf numFmtId="0" fontId="6" fillId="2" borderId="3" xfId="36" applyFont="1" applyFill="1" applyBorder="1" applyAlignment="1">
      <alignment horizontal="center"/>
      <protection/>
    </xf>
    <xf numFmtId="1" fontId="16" fillId="2" borderId="14" xfId="36" applyNumberFormat="1" applyFont="1" applyFill="1" applyBorder="1" applyAlignment="1">
      <alignment horizontal="center"/>
      <protection/>
    </xf>
    <xf numFmtId="164" fontId="16" fillId="2" borderId="0" xfId="36" applyNumberFormat="1" applyFont="1" applyFill="1" applyBorder="1">
      <alignment/>
      <protection/>
    </xf>
    <xf numFmtId="1" fontId="16" fillId="2" borderId="0" xfId="36" applyNumberFormat="1" applyFont="1" applyFill="1" applyBorder="1">
      <alignment/>
      <protection/>
    </xf>
    <xf numFmtId="164" fontId="10" fillId="2" borderId="0" xfId="36" applyNumberFormat="1" applyFont="1" applyFill="1" applyBorder="1">
      <alignment/>
      <protection/>
    </xf>
    <xf numFmtId="0" fontId="10" fillId="2" borderId="0" xfId="17" applyFont="1" applyFill="1">
      <alignment/>
      <protection/>
    </xf>
    <xf numFmtId="164" fontId="16" fillId="2" borderId="0" xfId="17" applyNumberFormat="1" applyFont="1" applyFill="1">
      <alignment/>
      <protection/>
    </xf>
    <xf numFmtId="164" fontId="10" fillId="2" borderId="0" xfId="17" applyNumberFormat="1" applyFont="1" applyFill="1">
      <alignment/>
      <protection/>
    </xf>
    <xf numFmtId="0" fontId="16" fillId="2" borderId="0" xfId="17" applyFont="1" applyFill="1">
      <alignment/>
      <protection/>
    </xf>
    <xf numFmtId="164" fontId="8" fillId="2" borderId="0" xfId="36" applyNumberFormat="1" applyFont="1" applyFill="1" applyBorder="1">
      <alignment/>
      <protection/>
    </xf>
    <xf numFmtId="0" fontId="10" fillId="2" borderId="13" xfId="36" applyFont="1" applyFill="1" applyBorder="1">
      <alignment/>
      <protection/>
    </xf>
    <xf numFmtId="0" fontId="16" fillId="2" borderId="13" xfId="36" applyFont="1" applyFill="1" applyBorder="1">
      <alignment/>
      <protection/>
    </xf>
    <xf numFmtId="164" fontId="6" fillId="2" borderId="3" xfId="36" applyNumberFormat="1" applyFont="1" applyFill="1" applyBorder="1">
      <alignment/>
      <protection/>
    </xf>
    <xf numFmtId="0" fontId="6" fillId="2" borderId="15" xfId="36" applyFont="1" applyFill="1" applyBorder="1">
      <alignment/>
      <protection/>
    </xf>
    <xf numFmtId="1" fontId="16" fillId="2" borderId="3" xfId="36" applyNumberFormat="1" applyFont="1" applyFill="1" applyBorder="1">
      <alignment/>
      <protection/>
    </xf>
    <xf numFmtId="164" fontId="6" fillId="2" borderId="0" xfId="36" applyNumberFormat="1" applyFont="1" applyFill="1" applyBorder="1">
      <alignment/>
      <protection/>
    </xf>
    <xf numFmtId="0" fontId="7" fillId="2" borderId="1" xfId="19" applyFont="1" applyFill="1" applyBorder="1">
      <alignment/>
      <protection/>
    </xf>
    <xf numFmtId="0" fontId="19" fillId="2" borderId="0" xfId="18" applyFont="1" applyFill="1" applyBorder="1">
      <alignment/>
      <protection/>
    </xf>
    <xf numFmtId="0" fontId="7" fillId="2" borderId="2" xfId="26" applyFont="1" applyFill="1" applyBorder="1">
      <alignment/>
      <protection/>
    </xf>
    <xf numFmtId="0" fontId="10" fillId="2" borderId="3" xfId="20" applyFont="1" applyFill="1" applyBorder="1">
      <alignment/>
      <protection/>
    </xf>
    <xf numFmtId="0" fontId="11" fillId="2" borderId="3" xfId="20" applyFont="1" applyFill="1" applyBorder="1">
      <alignment/>
      <protection/>
    </xf>
    <xf numFmtId="3" fontId="6" fillId="2" borderId="0" xfId="22" applyNumberFormat="1" applyFont="1" applyFill="1" applyBorder="1" applyAlignment="1">
      <alignment horizontal="right"/>
      <protection/>
    </xf>
    <xf numFmtId="3" fontId="6" fillId="2" borderId="0" xfId="22" applyNumberFormat="1" applyFont="1" applyFill="1" applyAlignment="1">
      <alignment horizontal="right"/>
      <protection/>
    </xf>
    <xf numFmtId="3" fontId="11" fillId="2" borderId="0" xfId="22" applyNumberFormat="1" applyFont="1" applyFill="1">
      <alignment/>
      <protection/>
    </xf>
    <xf numFmtId="3" fontId="11" fillId="2" borderId="0" xfId="22" applyNumberFormat="1" applyFont="1" applyFill="1" applyAlignment="1">
      <alignment horizontal="right"/>
      <protection/>
    </xf>
    <xf numFmtId="3" fontId="11" fillId="2" borderId="0" xfId="22" applyNumberFormat="1" applyFont="1" applyFill="1" applyBorder="1">
      <alignment/>
      <protection/>
    </xf>
    <xf numFmtId="3" fontId="11" fillId="2" borderId="0" xfId="22" applyNumberFormat="1" applyFont="1" applyFill="1" applyBorder="1" applyAlignment="1">
      <alignment horizontal="right"/>
      <protection/>
    </xf>
    <xf numFmtId="3" fontId="11" fillId="2" borderId="3" xfId="22" applyNumberFormat="1" applyFont="1" applyFill="1" applyBorder="1">
      <alignment/>
      <protection/>
    </xf>
    <xf numFmtId="3" fontId="11" fillId="2" borderId="3" xfId="22" applyNumberFormat="1" applyFont="1" applyFill="1" applyBorder="1" applyAlignment="1">
      <alignment horizontal="right"/>
      <protection/>
    </xf>
    <xf numFmtId="0" fontId="15" fillId="2" borderId="0" xfId="18" applyFont="1" applyFill="1" applyAlignment="1">
      <alignment horizontal="left" indent="5"/>
      <protection/>
    </xf>
    <xf numFmtId="0" fontId="49" fillId="2" borderId="0" xfId="0" applyFont="1" applyFill="1" applyAlignment="1">
      <alignment horizontal="left"/>
    </xf>
    <xf numFmtId="0" fontId="50" fillId="2" borderId="0" xfId="0" applyFont="1" applyFill="1" applyAlignment="1">
      <alignment horizontal="left"/>
    </xf>
    <xf numFmtId="0" fontId="6" fillId="0" borderId="0" xfId="40" applyFont="1" applyFill="1">
      <alignment/>
      <protection/>
    </xf>
    <xf numFmtId="0" fontId="11" fillId="2" borderId="0" xfId="40" applyFont="1" applyFill="1" applyBorder="1">
      <alignment/>
      <protection/>
    </xf>
    <xf numFmtId="3" fontId="6" fillId="2" borderId="0" xfId="23" applyNumberFormat="1" applyFont="1" applyFill="1">
      <alignment/>
      <protection/>
    </xf>
    <xf numFmtId="3" fontId="6" fillId="2" borderId="0" xfId="23" applyNumberFormat="1" applyFont="1" applyFill="1" applyAlignment="1">
      <alignment horizontal="right"/>
      <protection/>
    </xf>
    <xf numFmtId="0" fontId="6" fillId="2" borderId="2" xfId="23" applyFont="1" applyFill="1" applyBorder="1" applyAlignment="1">
      <alignment horizontal="right"/>
      <protection/>
    </xf>
    <xf numFmtId="0" fontId="0" fillId="2" borderId="0" xfId="20" applyFont="1" applyFill="1">
      <alignment/>
      <protection/>
    </xf>
    <xf numFmtId="0" fontId="15" fillId="2" borderId="0" xfId="20" applyFont="1" applyFill="1">
      <alignment/>
      <protection/>
    </xf>
    <xf numFmtId="164" fontId="10" fillId="2" borderId="0" xfId="20" applyNumberFormat="1" applyFont="1" applyFill="1" applyBorder="1">
      <alignment/>
      <protection/>
    </xf>
    <xf numFmtId="164" fontId="6" fillId="2" borderId="0" xfId="20" applyNumberFormat="1" applyFont="1" applyFill="1" applyBorder="1">
      <alignment/>
      <protection/>
    </xf>
    <xf numFmtId="0" fontId="11" fillId="2" borderId="0" xfId="21" applyFont="1" applyFill="1" applyBorder="1">
      <alignment/>
      <protection/>
    </xf>
    <xf numFmtId="0" fontId="15" fillId="2" borderId="0" xfId="21" applyFont="1" applyFill="1">
      <alignment/>
      <protection/>
    </xf>
    <xf numFmtId="1" fontId="6" fillId="2" borderId="2" xfId="20" applyNumberFormat="1" applyFont="1" applyFill="1" applyBorder="1">
      <alignment/>
      <protection/>
    </xf>
    <xf numFmtId="1" fontId="10" fillId="2" borderId="0" xfId="20" applyNumberFormat="1" applyFont="1" applyFill="1" applyBorder="1">
      <alignment/>
      <protection/>
    </xf>
    <xf numFmtId="1" fontId="6" fillId="2" borderId="0" xfId="20" applyNumberFormat="1" applyFont="1" applyFill="1" applyBorder="1">
      <alignment/>
      <protection/>
    </xf>
    <xf numFmtId="1" fontId="11" fillId="2" borderId="0" xfId="20" applyNumberFormat="1" applyFont="1" applyFill="1">
      <alignment/>
      <protection/>
    </xf>
    <xf numFmtId="1" fontId="11" fillId="2" borderId="3" xfId="20" applyNumberFormat="1" applyFont="1" applyFill="1" applyBorder="1">
      <alignment/>
      <protection/>
    </xf>
    <xf numFmtId="1" fontId="6" fillId="2" borderId="0" xfId="20" applyNumberFormat="1" applyFont="1" applyFill="1">
      <alignment/>
      <protection/>
    </xf>
    <xf numFmtId="1" fontId="6" fillId="2" borderId="0" xfId="21" applyNumberFormat="1" applyFont="1" applyFill="1" applyBorder="1">
      <alignment/>
      <protection/>
    </xf>
    <xf numFmtId="1" fontId="10" fillId="2" borderId="0" xfId="21" applyNumberFormat="1" applyFont="1" applyFill="1" applyBorder="1">
      <alignment/>
      <protection/>
    </xf>
    <xf numFmtId="164" fontId="6" fillId="2" borderId="0" xfId="21" applyNumberFormat="1" applyFont="1" applyFill="1" applyBorder="1">
      <alignment/>
      <protection/>
    </xf>
    <xf numFmtId="164" fontId="10" fillId="2" borderId="0" xfId="21" applyNumberFormat="1" applyFont="1" applyFill="1" applyBorder="1">
      <alignment/>
      <protection/>
    </xf>
    <xf numFmtId="1" fontId="11" fillId="2" borderId="0" xfId="21" applyNumberFormat="1" applyFont="1" applyFill="1">
      <alignment/>
      <protection/>
    </xf>
    <xf numFmtId="1" fontId="6" fillId="2" borderId="2" xfId="21" applyNumberFormat="1" applyFont="1" applyFill="1" applyBorder="1">
      <alignment/>
      <protection/>
    </xf>
    <xf numFmtId="1" fontId="11" fillId="2" borderId="3" xfId="21" applyNumberFormat="1" applyFont="1" applyFill="1" applyBorder="1">
      <alignment/>
      <protection/>
    </xf>
    <xf numFmtId="1" fontId="6" fillId="2" borderId="0" xfId="21" applyNumberFormat="1" applyFont="1" applyFill="1">
      <alignment/>
      <protection/>
    </xf>
    <xf numFmtId="3" fontId="6" fillId="2" borderId="0" xfId="24" applyNumberFormat="1" applyFont="1" applyFill="1">
      <alignment/>
      <protection/>
    </xf>
    <xf numFmtId="3" fontId="6" fillId="2" borderId="0" xfId="24" applyNumberFormat="1" applyFont="1" applyFill="1" applyAlignment="1">
      <alignment horizontal="right"/>
      <protection/>
    </xf>
    <xf numFmtId="3" fontId="11" fillId="2" borderId="0" xfId="24" applyNumberFormat="1" applyFont="1" applyFill="1">
      <alignment/>
      <protection/>
    </xf>
    <xf numFmtId="3" fontId="11" fillId="2" borderId="0" xfId="24" applyNumberFormat="1" applyFont="1" applyFill="1" applyAlignment="1">
      <alignment horizontal="right"/>
      <protection/>
    </xf>
    <xf numFmtId="1" fontId="32" fillId="2" borderId="0" xfId="18" applyNumberFormat="1" applyFont="1" applyFill="1" applyBorder="1">
      <alignment/>
      <protection/>
    </xf>
    <xf numFmtId="1" fontId="32" fillId="2" borderId="3" xfId="18" applyNumberFormat="1" applyFont="1" applyFill="1" applyBorder="1">
      <alignment/>
      <protection/>
    </xf>
    <xf numFmtId="1" fontId="16" fillId="2" borderId="0" xfId="18" applyNumberFormat="1" applyFont="1" applyFill="1" applyBorder="1">
      <alignment/>
      <protection/>
    </xf>
    <xf numFmtId="0" fontId="16" fillId="2" borderId="3" xfId="18" applyFont="1" applyFill="1" applyBorder="1">
      <alignment/>
      <protection/>
    </xf>
    <xf numFmtId="1" fontId="6" fillId="2" borderId="3" xfId="18" applyNumberFormat="1" applyFont="1" applyFill="1" applyBorder="1">
      <alignment/>
      <protection/>
    </xf>
    <xf numFmtId="3" fontId="20" fillId="2" borderId="2" xfId="30" applyNumberFormat="1" applyFont="1" applyFill="1" applyBorder="1">
      <alignment/>
      <protection/>
    </xf>
    <xf numFmtId="3" fontId="32" fillId="2" borderId="0" xfId="30" applyNumberFormat="1" applyFont="1" applyFill="1" applyBorder="1">
      <alignment/>
      <protection/>
    </xf>
    <xf numFmtId="3" fontId="20" fillId="2" borderId="0" xfId="30" applyNumberFormat="1" applyFont="1" applyFill="1" applyBorder="1">
      <alignment/>
      <protection/>
    </xf>
    <xf numFmtId="164" fontId="32" fillId="2" borderId="0" xfId="18" applyNumberFormat="1" applyFont="1" applyFill="1" applyBorder="1" applyAlignment="1">
      <alignment horizontal="right"/>
      <protection/>
    </xf>
    <xf numFmtId="0" fontId="20" fillId="2" borderId="3" xfId="18" applyFont="1" applyFill="1" applyBorder="1">
      <alignment/>
      <protection/>
    </xf>
    <xf numFmtId="164" fontId="20" fillId="2" borderId="3" xfId="18" applyNumberFormat="1" applyFont="1" applyFill="1" applyBorder="1" applyAlignment="1">
      <alignment horizontal="right"/>
      <protection/>
    </xf>
    <xf numFmtId="0" fontId="20" fillId="2" borderId="3" xfId="18" applyFont="1" applyFill="1" applyBorder="1" applyAlignment="1">
      <alignment horizontal="right"/>
      <protection/>
    </xf>
    <xf numFmtId="1" fontId="6" fillId="2" borderId="0" xfId="18" applyNumberFormat="1" applyFont="1" applyFill="1" applyBorder="1" applyAlignment="1">
      <alignment horizontal="right"/>
      <protection/>
    </xf>
    <xf numFmtId="177" fontId="6" fillId="2" borderId="0" xfId="31" applyNumberFormat="1" applyFont="1" applyFill="1" applyBorder="1">
      <alignment/>
      <protection/>
    </xf>
    <xf numFmtId="177" fontId="6" fillId="2" borderId="2" xfId="31" applyNumberFormat="1" applyFont="1" applyFill="1" applyBorder="1">
      <alignment/>
      <protection/>
    </xf>
    <xf numFmtId="177" fontId="6" fillId="2" borderId="0" xfId="31" applyNumberFormat="1" applyFont="1" applyFill="1">
      <alignment/>
      <protection/>
    </xf>
    <xf numFmtId="0" fontId="16" fillId="2" borderId="3" xfId="31" applyFont="1" applyFill="1" applyBorder="1">
      <alignment/>
      <protection/>
    </xf>
    <xf numFmtId="177" fontId="6" fillId="2" borderId="0" xfId="32" applyNumberFormat="1" applyFont="1" applyFill="1" applyBorder="1">
      <alignment/>
      <protection/>
    </xf>
    <xf numFmtId="177" fontId="6" fillId="2" borderId="0" xfId="32" applyNumberFormat="1" applyFont="1" applyFill="1">
      <alignment/>
      <protection/>
    </xf>
    <xf numFmtId="177" fontId="6" fillId="2" borderId="2" xfId="32" applyNumberFormat="1" applyFont="1" applyFill="1" applyBorder="1">
      <alignment/>
      <protection/>
    </xf>
    <xf numFmtId="0" fontId="16" fillId="2" borderId="3" xfId="32" applyFont="1" applyFill="1" applyBorder="1">
      <alignment/>
      <protection/>
    </xf>
    <xf numFmtId="0" fontId="32" fillId="2" borderId="0" xfId="0" applyFont="1" applyFill="1" applyBorder="1" applyAlignment="1">
      <alignment/>
    </xf>
    <xf numFmtId="164" fontId="32" fillId="2" borderId="0" xfId="0" applyNumberFormat="1" applyFont="1" applyFill="1" applyBorder="1" applyAlignment="1">
      <alignment/>
    </xf>
    <xf numFmtId="0" fontId="32" fillId="2" borderId="3" xfId="0" applyFont="1" applyFill="1" applyBorder="1" applyAlignment="1">
      <alignment/>
    </xf>
    <xf numFmtId="164" fontId="32" fillId="2" borderId="3" xfId="0" applyNumberFormat="1" applyFont="1" applyFill="1" applyBorder="1" applyAlignment="1">
      <alignment/>
    </xf>
    <xf numFmtId="0" fontId="32" fillId="2" borderId="0" xfId="27" applyFont="1" applyFill="1" applyBorder="1">
      <alignment/>
      <protection/>
    </xf>
    <xf numFmtId="0" fontId="32" fillId="2" borderId="3" xfId="27" applyFont="1" applyFill="1" applyBorder="1">
      <alignment/>
      <protection/>
    </xf>
    <xf numFmtId="2" fontId="32" fillId="2" borderId="0" xfId="18" applyNumberFormat="1" applyFont="1" applyFill="1" applyBorder="1">
      <alignment/>
      <protection/>
    </xf>
    <xf numFmtId="2" fontId="32" fillId="2" borderId="3" xfId="18" applyNumberFormat="1" applyFont="1" applyFill="1" applyBorder="1">
      <alignment/>
      <protection/>
    </xf>
    <xf numFmtId="164" fontId="6" fillId="2" borderId="0" xfId="19" applyNumberFormat="1" applyFont="1" applyFill="1" applyBorder="1">
      <alignment/>
      <protection/>
    </xf>
    <xf numFmtId="1" fontId="6" fillId="2" borderId="0" xfId="19" applyNumberFormat="1" applyFont="1" applyFill="1" applyBorder="1">
      <alignment/>
      <protection/>
    </xf>
    <xf numFmtId="0" fontId="15" fillId="2" borderId="0" xfId="19" applyFont="1" applyFill="1" applyAlignment="1">
      <alignment/>
      <protection/>
    </xf>
    <xf numFmtId="3" fontId="20" fillId="2" borderId="2" xfId="18" applyNumberFormat="1" applyFont="1" applyFill="1" applyBorder="1">
      <alignment/>
      <protection/>
    </xf>
    <xf numFmtId="3" fontId="32" fillId="2" borderId="0" xfId="18" applyNumberFormat="1" applyFont="1" applyFill="1" applyBorder="1">
      <alignment/>
      <protection/>
    </xf>
    <xf numFmtId="3" fontId="20" fillId="2" borderId="0" xfId="18" applyNumberFormat="1" applyFont="1" applyFill="1" applyBorder="1">
      <alignment/>
      <protection/>
    </xf>
    <xf numFmtId="3" fontId="20" fillId="2" borderId="0" xfId="18" applyNumberFormat="1" applyFont="1" applyFill="1" applyBorder="1" applyAlignment="1">
      <alignment horizontal="right" vertical="center"/>
      <protection/>
    </xf>
    <xf numFmtId="3" fontId="32" fillId="2" borderId="3" xfId="18" applyNumberFormat="1" applyFont="1" applyFill="1" applyBorder="1">
      <alignment/>
      <protection/>
    </xf>
    <xf numFmtId="0" fontId="41" fillId="2" borderId="0" xfId="26" applyFont="1" applyFill="1">
      <alignment/>
      <protection/>
    </xf>
    <xf numFmtId="0" fontId="15" fillId="2" borderId="0" xfId="26" applyFont="1" applyFill="1">
      <alignment/>
      <protection/>
    </xf>
    <xf numFmtId="3" fontId="16" fillId="2" borderId="0" xfId="26" applyNumberFormat="1" applyFont="1" applyFill="1" applyBorder="1">
      <alignment/>
      <protection/>
    </xf>
    <xf numFmtId="0" fontId="16" fillId="2" borderId="3" xfId="26" applyFont="1" applyFill="1" applyBorder="1">
      <alignment/>
      <protection/>
    </xf>
    <xf numFmtId="0" fontId="7" fillId="2" borderId="2" xfId="26" applyFont="1" applyFill="1" applyBorder="1" applyAlignment="1">
      <alignment horizontal="right"/>
      <protection/>
    </xf>
    <xf numFmtId="0" fontId="10" fillId="2" borderId="3" xfId="26" applyFont="1" applyFill="1" applyBorder="1" applyAlignment="1">
      <alignment horizontal="right"/>
      <protection/>
    </xf>
    <xf numFmtId="0" fontId="6" fillId="2" borderId="0" xfId="26" applyFont="1" applyFill="1" applyAlignment="1">
      <alignment horizontal="right"/>
      <protection/>
    </xf>
    <xf numFmtId="0" fontId="7" fillId="2" borderId="0" xfId="26" applyFont="1" applyFill="1" applyAlignment="1">
      <alignment horizontal="right"/>
      <protection/>
    </xf>
    <xf numFmtId="3" fontId="6" fillId="2" borderId="0" xfId="26" applyNumberFormat="1" applyFont="1" applyFill="1" applyBorder="1" applyAlignment="1">
      <alignment horizontal="right"/>
      <protection/>
    </xf>
    <xf numFmtId="0" fontId="16" fillId="2" borderId="0" xfId="26" applyFont="1" applyFill="1" applyBorder="1" applyAlignment="1">
      <alignment horizontal="right"/>
      <protection/>
    </xf>
    <xf numFmtId="1" fontId="6" fillId="2" borderId="0" xfId="26" applyNumberFormat="1" applyFont="1" applyFill="1" applyBorder="1" applyAlignment="1">
      <alignment horizontal="right"/>
      <protection/>
    </xf>
    <xf numFmtId="3" fontId="6" fillId="2" borderId="2" xfId="26" applyNumberFormat="1" applyFont="1" applyFill="1" applyBorder="1" applyAlignment="1">
      <alignment horizontal="right"/>
      <protection/>
    </xf>
    <xf numFmtId="0" fontId="16" fillId="2" borderId="3" xfId="26" applyFont="1" applyFill="1" applyBorder="1" applyAlignment="1">
      <alignment horizontal="right"/>
      <protection/>
    </xf>
    <xf numFmtId="0" fontId="31" fillId="2" borderId="2" xfId="26" applyFont="1" applyFill="1" applyBorder="1" applyAlignment="1">
      <alignment horizontal="right"/>
      <protection/>
    </xf>
    <xf numFmtId="3" fontId="4" fillId="2" borderId="0" xfId="26" applyNumberFormat="1" applyFont="1" applyFill="1" applyAlignment="1">
      <alignment horizontal="right"/>
      <protection/>
    </xf>
    <xf numFmtId="0" fontId="4" fillId="2" borderId="0" xfId="26" applyFont="1" applyFill="1" applyAlignment="1">
      <alignment horizontal="right"/>
      <protection/>
    </xf>
    <xf numFmtId="0" fontId="32" fillId="2" borderId="0" xfId="28" applyFont="1" applyFill="1" applyBorder="1">
      <alignment/>
      <protection/>
    </xf>
    <xf numFmtId="0" fontId="20" fillId="2" borderId="3" xfId="28" applyFont="1" applyFill="1" applyBorder="1">
      <alignment/>
      <protection/>
    </xf>
    <xf numFmtId="177" fontId="20" fillId="2" borderId="3" xfId="18" applyNumberFormat="1" applyFont="1" applyFill="1" applyBorder="1">
      <alignment/>
      <protection/>
    </xf>
    <xf numFmtId="0" fontId="20" fillId="2" borderId="0" xfId="29" applyFont="1" applyFill="1" applyBorder="1">
      <alignment/>
      <protection/>
    </xf>
    <xf numFmtId="0" fontId="20" fillId="2" borderId="3" xfId="29" applyFont="1" applyFill="1" applyBorder="1">
      <alignment/>
      <protection/>
    </xf>
    <xf numFmtId="0" fontId="41" fillId="2" borderId="0" xfId="19" applyFont="1" applyFill="1" applyAlignment="1">
      <alignment horizontal="left"/>
      <protection/>
    </xf>
    <xf numFmtId="3" fontId="20" fillId="2" borderId="0" xfId="18" applyNumberFormat="1" applyFont="1" applyFill="1" applyBorder="1" applyAlignment="1">
      <alignment horizontal="right"/>
      <protection/>
    </xf>
    <xf numFmtId="0" fontId="20" fillId="2" borderId="0" xfId="18" applyFont="1" applyFill="1" applyBorder="1" applyAlignment="1">
      <alignment horizontal="right"/>
      <protection/>
    </xf>
    <xf numFmtId="177" fontId="20" fillId="2" borderId="0" xfId="28" applyNumberFormat="1" applyFont="1" applyFill="1" applyBorder="1" applyAlignment="1">
      <alignment horizontal="right"/>
      <protection/>
    </xf>
    <xf numFmtId="0" fontId="6" fillId="2" borderId="0" xfId="18" applyFont="1" applyFill="1" applyBorder="1" applyAlignment="1">
      <alignment horizontal="right"/>
      <protection/>
    </xf>
    <xf numFmtId="0" fontId="20" fillId="2" borderId="2" xfId="18" applyFont="1" applyFill="1" applyBorder="1" applyAlignment="1">
      <alignment horizontal="right"/>
      <protection/>
    </xf>
    <xf numFmtId="0" fontId="52" fillId="2" borderId="0" xfId="27" applyFont="1" applyFill="1">
      <alignment/>
      <protection/>
    </xf>
    <xf numFmtId="0" fontId="6" fillId="2" borderId="0" xfId="39" applyFont="1" applyFill="1" applyAlignment="1">
      <alignment horizontal="right"/>
      <protection/>
    </xf>
    <xf numFmtId="3" fontId="6" fillId="2" borderId="0" xfId="38" applyNumberFormat="1" applyFont="1" applyFill="1" applyBorder="1">
      <alignment/>
      <protection/>
    </xf>
    <xf numFmtId="3" fontId="6" fillId="2" borderId="2" xfId="38" applyNumberFormat="1" applyFont="1" applyFill="1" applyBorder="1">
      <alignment/>
      <protection/>
    </xf>
    <xf numFmtId="3" fontId="16" fillId="2" borderId="0" xfId="38" applyNumberFormat="1" applyFont="1" applyFill="1" applyBorder="1">
      <alignment/>
      <protection/>
    </xf>
    <xf numFmtId="3" fontId="6" fillId="2" borderId="0" xfId="38" applyNumberFormat="1" applyFont="1" applyFill="1">
      <alignment/>
      <protection/>
    </xf>
    <xf numFmtId="2" fontId="6" fillId="2" borderId="0" xfId="40" applyNumberFormat="1" applyFont="1" applyFill="1" applyBorder="1">
      <alignment/>
      <protection/>
    </xf>
    <xf numFmtId="164" fontId="6" fillId="2" borderId="0" xfId="40" applyNumberFormat="1" applyFont="1" applyFill="1" applyBorder="1">
      <alignment/>
      <protection/>
    </xf>
    <xf numFmtId="164" fontId="6" fillId="2" borderId="0" xfId="40" applyNumberFormat="1" applyFont="1" applyFill="1">
      <alignment/>
      <protection/>
    </xf>
    <xf numFmtId="0" fontId="6" fillId="2" borderId="0" xfId="34" applyFont="1" applyFill="1" applyAlignment="1">
      <alignment horizontal="center"/>
      <protection/>
    </xf>
    <xf numFmtId="0" fontId="7" fillId="2" borderId="0" xfId="34" applyFont="1" applyFill="1" applyAlignment="1">
      <alignment horizontal="center"/>
      <protection/>
    </xf>
    <xf numFmtId="0" fontId="8" fillId="2" borderId="0" xfId="34" applyFont="1" applyFill="1" applyAlignment="1">
      <alignment horizontal="center"/>
      <protection/>
    </xf>
    <xf numFmtId="2" fontId="6" fillId="2" borderId="0" xfId="34" applyNumberFormat="1" applyFont="1" applyFill="1" applyBorder="1" applyAlignment="1">
      <alignment horizontal="center"/>
      <protection/>
    </xf>
    <xf numFmtId="2" fontId="11" fillId="2" borderId="0" xfId="34" applyNumberFormat="1" applyFont="1" applyFill="1" applyBorder="1" applyAlignment="1">
      <alignment horizontal="center"/>
      <protection/>
    </xf>
    <xf numFmtId="2" fontId="10" fillId="2" borderId="0" xfId="34" applyNumberFormat="1" applyFont="1" applyFill="1" applyBorder="1" applyAlignment="1">
      <alignment horizontal="center"/>
      <protection/>
    </xf>
    <xf numFmtId="2" fontId="6" fillId="2" borderId="0" xfId="34" applyNumberFormat="1" applyFont="1" applyFill="1" applyAlignment="1">
      <alignment horizontal="center"/>
      <protection/>
    </xf>
    <xf numFmtId="2" fontId="11" fillId="2" borderId="0" xfId="34" applyNumberFormat="1" applyFont="1" applyFill="1" applyAlignment="1">
      <alignment horizontal="center"/>
      <protection/>
    </xf>
    <xf numFmtId="0" fontId="15" fillId="2" borderId="0" xfId="34" applyFont="1" applyFill="1" applyAlignment="1">
      <alignment horizontal="center"/>
      <protection/>
    </xf>
    <xf numFmtId="0" fontId="15" fillId="2" borderId="0" xfId="36" applyFont="1" applyFill="1" applyBorder="1">
      <alignment/>
      <protection/>
    </xf>
    <xf numFmtId="0" fontId="41" fillId="2" borderId="0" xfId="36" applyFont="1" applyFill="1" applyBorder="1">
      <alignment/>
      <protection/>
    </xf>
    <xf numFmtId="0" fontId="14" fillId="2" borderId="0" xfId="36" applyFont="1" applyFill="1" applyBorder="1">
      <alignment/>
      <protection/>
    </xf>
    <xf numFmtId="0" fontId="14" fillId="2" borderId="0" xfId="36" applyFont="1" applyFill="1" applyBorder="1" applyAlignment="1">
      <alignment horizontal="left"/>
      <protection/>
    </xf>
    <xf numFmtId="0" fontId="41" fillId="2" borderId="0" xfId="37" applyFont="1" applyFill="1" applyBorder="1">
      <alignment/>
      <protection/>
    </xf>
    <xf numFmtId="0" fontId="16" fillId="2" borderId="3" xfId="37" applyFont="1" applyFill="1" applyBorder="1">
      <alignment/>
      <protection/>
    </xf>
    <xf numFmtId="0" fontId="8" fillId="2" borderId="3" xfId="37" applyFont="1" applyFill="1" applyBorder="1">
      <alignment/>
      <protection/>
    </xf>
    <xf numFmtId="0" fontId="6" fillId="2" borderId="0" xfId="32" applyFont="1" applyFill="1" applyAlignment="1">
      <alignment horizontal="right"/>
      <protection/>
    </xf>
    <xf numFmtId="4" fontId="7" fillId="2" borderId="0" xfId="36" applyNumberFormat="1" applyFont="1" applyFill="1" applyBorder="1" applyProtection="1">
      <alignment/>
      <protection locked="0"/>
    </xf>
    <xf numFmtId="3" fontId="16" fillId="2" borderId="12" xfId="36" applyNumberFormat="1" applyFont="1" applyFill="1" applyBorder="1">
      <alignment/>
      <protection/>
    </xf>
    <xf numFmtId="3" fontId="16" fillId="2" borderId="0" xfId="36" applyNumberFormat="1" applyFont="1" applyFill="1" applyBorder="1">
      <alignment/>
      <protection/>
    </xf>
    <xf numFmtId="3" fontId="8" fillId="2" borderId="12" xfId="36" applyNumberFormat="1" applyFont="1" applyFill="1" applyBorder="1">
      <alignment/>
      <protection/>
    </xf>
    <xf numFmtId="3" fontId="8" fillId="2" borderId="0" xfId="36" applyNumberFormat="1" applyFont="1" applyFill="1" applyBorder="1">
      <alignment/>
      <protection/>
    </xf>
    <xf numFmtId="3" fontId="6" fillId="2" borderId="0" xfId="36" applyNumberFormat="1" applyFont="1" applyFill="1" applyBorder="1">
      <alignment/>
      <protection/>
    </xf>
    <xf numFmtId="3" fontId="7" fillId="2" borderId="0" xfId="36" applyNumberFormat="1" applyFont="1" applyFill="1" applyBorder="1">
      <alignment/>
      <protection/>
    </xf>
    <xf numFmtId="3" fontId="7" fillId="2" borderId="0" xfId="36" applyNumberFormat="1" applyFont="1" applyFill="1" applyBorder="1" applyAlignment="1">
      <alignment horizontal="center"/>
      <protection/>
    </xf>
    <xf numFmtId="3" fontId="6" fillId="2" borderId="0" xfId="36" applyNumberFormat="1" applyFont="1" applyFill="1" applyBorder="1" applyAlignment="1">
      <alignment horizontal="center"/>
      <protection/>
    </xf>
    <xf numFmtId="3" fontId="16" fillId="2" borderId="12" xfId="36" applyNumberFormat="1" applyFont="1" applyFill="1" applyBorder="1" applyAlignment="1">
      <alignment horizontal="center"/>
      <protection/>
    </xf>
    <xf numFmtId="3" fontId="8" fillId="2" borderId="0" xfId="36" applyNumberFormat="1" applyFont="1" applyFill="1" applyBorder="1" applyAlignment="1">
      <alignment horizontal="center"/>
      <protection/>
    </xf>
    <xf numFmtId="3" fontId="6" fillId="2" borderId="0" xfId="17" applyNumberFormat="1" applyFont="1" applyFill="1" applyBorder="1">
      <alignment/>
      <protection/>
    </xf>
    <xf numFmtId="3" fontId="6" fillId="2" borderId="3" xfId="36" applyNumberFormat="1" applyFont="1" applyFill="1" applyBorder="1" applyAlignment="1">
      <alignment horizontal="center"/>
      <protection/>
    </xf>
    <xf numFmtId="3" fontId="6" fillId="2" borderId="3" xfId="17" applyNumberFormat="1" applyFont="1" applyFill="1" applyBorder="1">
      <alignment/>
      <protection/>
    </xf>
    <xf numFmtId="173" fontId="6" fillId="2" borderId="0" xfId="40" applyNumberFormat="1" applyFont="1" applyFill="1" applyBorder="1">
      <alignment/>
      <protection/>
    </xf>
    <xf numFmtId="0" fontId="7" fillId="2" borderId="12" xfId="36" applyFont="1" applyFill="1" applyBorder="1">
      <alignment/>
      <protection/>
    </xf>
    <xf numFmtId="0" fontId="6" fillId="2" borderId="0" xfId="18" applyFont="1" applyFill="1" applyAlignment="1">
      <alignment horizontal="right"/>
      <protection/>
    </xf>
    <xf numFmtId="0" fontId="6" fillId="2" borderId="0" xfId="25" applyFont="1" applyFill="1" applyBorder="1" applyAlignment="1">
      <alignment horizontal="center" vertical="top" wrapText="1"/>
      <protection/>
    </xf>
    <xf numFmtId="0" fontId="6" fillId="2" borderId="19" xfId="25" applyFont="1" applyFill="1" applyBorder="1" applyAlignment="1">
      <alignment horizontal="center" vertical="top" wrapText="1"/>
      <protection/>
    </xf>
    <xf numFmtId="0" fontId="7" fillId="2" borderId="20" xfId="25" applyFont="1" applyFill="1" applyBorder="1" applyAlignment="1">
      <alignment horizontal="center" vertical="top" wrapText="1"/>
      <protection/>
    </xf>
    <xf numFmtId="0" fontId="6" fillId="2" borderId="4" xfId="25" applyFont="1" applyFill="1" applyBorder="1" applyAlignment="1">
      <alignment horizontal="center" vertical="top" wrapText="1"/>
      <protection/>
    </xf>
    <xf numFmtId="0" fontId="6" fillId="2" borderId="8" xfId="25" applyFont="1" applyFill="1" applyBorder="1" applyAlignment="1">
      <alignment horizontal="center" vertical="top" wrapText="1"/>
      <protection/>
    </xf>
    <xf numFmtId="0" fontId="6" fillId="2" borderId="4" xfId="25" applyFont="1" applyFill="1" applyBorder="1" applyAlignment="1">
      <alignment vertical="top" wrapText="1"/>
      <protection/>
    </xf>
    <xf numFmtId="0" fontId="6" fillId="2" borderId="8" xfId="25" applyFont="1" applyFill="1" applyBorder="1" applyAlignment="1">
      <alignment vertical="top" wrapText="1"/>
      <protection/>
    </xf>
    <xf numFmtId="0" fontId="6" fillId="2" borderId="4" xfId="25" applyFont="1" applyFill="1" applyBorder="1" applyAlignment="1">
      <alignment horizontal="right" wrapText="1"/>
      <protection/>
    </xf>
    <xf numFmtId="0" fontId="6" fillId="2" borderId="5" xfId="25" applyFont="1" applyFill="1" applyBorder="1" applyAlignment="1">
      <alignment horizontal="right" wrapText="1"/>
      <protection/>
    </xf>
    <xf numFmtId="0" fontId="7" fillId="2" borderId="4" xfId="25" applyFont="1" applyFill="1" applyBorder="1" applyAlignment="1">
      <alignment horizontal="center" vertical="top" wrapText="1"/>
      <protection/>
    </xf>
    <xf numFmtId="0" fontId="7" fillId="2" borderId="5" xfId="25" applyFont="1" applyFill="1" applyBorder="1" applyAlignment="1">
      <alignment horizontal="center" vertical="top" wrapText="1"/>
      <protection/>
    </xf>
    <xf numFmtId="0" fontId="7" fillId="2" borderId="7" xfId="25" applyFont="1" applyFill="1" applyBorder="1" applyAlignment="1">
      <alignment horizontal="center" vertical="top" wrapText="1"/>
      <protection/>
    </xf>
    <xf numFmtId="0" fontId="7" fillId="2" borderId="21" xfId="25" applyFont="1" applyFill="1" applyBorder="1" applyAlignment="1">
      <alignment horizontal="center" vertical="top" wrapText="1"/>
      <protection/>
    </xf>
    <xf numFmtId="0" fontId="7" fillId="2" borderId="22" xfId="25" applyFont="1" applyFill="1" applyBorder="1" applyAlignment="1">
      <alignment horizontal="center" vertical="top" wrapText="1"/>
      <protection/>
    </xf>
    <xf numFmtId="0" fontId="7" fillId="2" borderId="23" xfId="25" applyFont="1" applyFill="1" applyBorder="1" applyAlignment="1">
      <alignment horizontal="center" vertical="top" wrapText="1"/>
      <protection/>
    </xf>
    <xf numFmtId="0" fontId="6" fillId="2" borderId="20" xfId="25" applyFont="1" applyFill="1" applyBorder="1" applyAlignment="1">
      <alignment horizontal="center" vertical="top" wrapText="1"/>
      <protection/>
    </xf>
    <xf numFmtId="0" fontId="7" fillId="2" borderId="0" xfId="25" applyFont="1" applyFill="1" applyBorder="1" applyAlignment="1">
      <alignment horizontal="center" vertical="top" wrapText="1"/>
      <protection/>
    </xf>
    <xf numFmtId="0" fontId="7" fillId="2" borderId="19" xfId="25" applyFont="1" applyFill="1" applyBorder="1" applyAlignment="1">
      <alignment horizontal="center" vertical="top" wrapText="1"/>
      <protection/>
    </xf>
    <xf numFmtId="0" fontId="6" fillId="2" borderId="24" xfId="25" applyFont="1" applyFill="1" applyBorder="1" applyAlignment="1">
      <alignment horizontal="center" vertical="top" wrapText="1"/>
      <protection/>
    </xf>
    <xf numFmtId="0" fontId="6" fillId="2" borderId="25" xfId="25" applyFont="1" applyFill="1" applyBorder="1" applyAlignment="1">
      <alignment horizontal="center" vertical="top" wrapText="1"/>
      <protection/>
    </xf>
    <xf numFmtId="0" fontId="6" fillId="2" borderId="26" xfId="25" applyFont="1" applyFill="1" applyBorder="1" applyAlignment="1">
      <alignment horizontal="center" vertical="top" wrapText="1"/>
      <protection/>
    </xf>
    <xf numFmtId="0" fontId="6" fillId="2" borderId="0" xfId="25" applyFont="1" applyFill="1" applyBorder="1" applyAlignment="1">
      <alignment vertical="top" wrapText="1"/>
      <protection/>
    </xf>
    <xf numFmtId="0" fontId="6" fillId="0" borderId="0" xfId="25" applyFont="1" applyBorder="1" applyAlignment="1">
      <alignment vertical="top" wrapText="1"/>
      <protection/>
    </xf>
    <xf numFmtId="0" fontId="6" fillId="2" borderId="0" xfId="25" applyFont="1" applyFill="1" applyBorder="1" applyAlignment="1">
      <alignment wrapText="1"/>
      <protection/>
    </xf>
    <xf numFmtId="0" fontId="39" fillId="2" borderId="0" xfId="25" applyFont="1" applyFill="1" applyBorder="1" applyAlignment="1">
      <alignment wrapText="1"/>
      <protection/>
    </xf>
    <xf numFmtId="0" fontId="6" fillId="2" borderId="0" xfId="25" applyFont="1" applyFill="1" applyBorder="1" applyAlignment="1">
      <alignment horizontal="left" wrapText="1"/>
      <protection/>
    </xf>
    <xf numFmtId="0" fontId="7" fillId="0" borderId="0" xfId="25" applyFont="1" applyBorder="1" applyAlignment="1">
      <alignment horizontal="center"/>
      <protection/>
    </xf>
    <xf numFmtId="0" fontId="7" fillId="0" borderId="0" xfId="25" applyFont="1" applyBorder="1" applyAlignment="1">
      <alignment/>
      <protection/>
    </xf>
    <xf numFmtId="0" fontId="7" fillId="2" borderId="0" xfId="25" applyFont="1" applyFill="1" applyBorder="1" applyAlignment="1">
      <alignment horizontal="center"/>
      <protection/>
    </xf>
    <xf numFmtId="0" fontId="4" fillId="0" borderId="0" xfId="25" applyFont="1" applyBorder="1" applyAlignment="1">
      <alignment/>
      <protection/>
    </xf>
    <xf numFmtId="0" fontId="6" fillId="2" borderId="0" xfId="25" applyFont="1" applyFill="1" applyAlignment="1">
      <alignment wrapText="1"/>
      <protection/>
    </xf>
    <xf numFmtId="0" fontId="7" fillId="2" borderId="2" xfId="25" applyFont="1" applyFill="1" applyBorder="1" applyAlignment="1">
      <alignment horizontal="center"/>
      <protection/>
    </xf>
    <xf numFmtId="0" fontId="7" fillId="2" borderId="12" xfId="25" applyFont="1" applyFill="1" applyBorder="1" applyAlignment="1">
      <alignment horizontal="center"/>
      <protection/>
    </xf>
    <xf numFmtId="0" fontId="4" fillId="0" borderId="13" xfId="25" applyFont="1" applyBorder="1" applyAlignment="1">
      <alignment/>
      <protection/>
    </xf>
    <xf numFmtId="0" fontId="8" fillId="2" borderId="3" xfId="25" applyFont="1" applyFill="1" applyBorder="1" applyAlignment="1">
      <alignment horizontal="center"/>
      <protection/>
    </xf>
    <xf numFmtId="0" fontId="7" fillId="2" borderId="11" xfId="25" applyFont="1" applyFill="1" applyBorder="1" applyAlignment="1">
      <alignment horizontal="center"/>
      <protection/>
    </xf>
    <xf numFmtId="0" fontId="6" fillId="2" borderId="0" xfId="25" applyFont="1" applyFill="1" applyAlignment="1">
      <alignment horizontal="left" wrapText="1"/>
      <protection/>
    </xf>
    <xf numFmtId="0" fontId="8" fillId="2" borderId="0" xfId="25" applyFont="1" applyFill="1" applyBorder="1" applyAlignment="1">
      <alignment horizontal="center"/>
      <protection/>
    </xf>
  </cellXfs>
  <cellStyles count="32">
    <cellStyle name="Normal" xfId="0"/>
    <cellStyle name="Followed Hyperlink" xfId="15"/>
    <cellStyle name="Hyperlink" xfId="16"/>
    <cellStyle name="Normal_Blad1" xfId="17"/>
    <cellStyle name="Normal_energiläget i siffror" xfId="18"/>
    <cellStyle name="Normal_Figur 5" xfId="19"/>
    <cellStyle name="Normal_nytab38" xfId="20"/>
    <cellStyle name="Normal_nytab39" xfId="21"/>
    <cellStyle name="Normal_nytab42" xfId="22"/>
    <cellStyle name="Normal_nytab43" xfId="23"/>
    <cellStyle name="Normal_nytab44" xfId="24"/>
    <cellStyle name="Normal_Sifferläget 2002" xfId="25"/>
    <cellStyle name="Normal_tab10" xfId="26"/>
    <cellStyle name="Normal_tab14" xfId="27"/>
    <cellStyle name="Normal_tab16" xfId="28"/>
    <cellStyle name="Normal_tab18" xfId="29"/>
    <cellStyle name="Normal_tab19" xfId="30"/>
    <cellStyle name="Normal_tab26" xfId="31"/>
    <cellStyle name="Normal_tab27" xfId="32"/>
    <cellStyle name="Normal_tab30" xfId="33"/>
    <cellStyle name="Normal_tab31a&amp;b" xfId="34"/>
    <cellStyle name="Normal_tab32" xfId="35"/>
    <cellStyle name="Normal_tab33TK ver2" xfId="36"/>
    <cellStyle name="Normal_tab34" xfId="37"/>
    <cellStyle name="Normal_tab35" xfId="38"/>
    <cellStyle name="Normal_tab36" xfId="39"/>
    <cellStyle name="Normal_tab45a&amp;b" xfId="40"/>
    <cellStyle name="Percent" xfId="41"/>
    <cellStyle name="Comma" xfId="42"/>
    <cellStyle name="Comma [0]" xfId="43"/>
    <cellStyle name="Currency" xfId="44"/>
    <cellStyle name="Currency [0]" xfId="4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10.xml.rels><?xml version="1.0" encoding="utf-8" standalone="yes"?><Relationships xmlns="http://schemas.openxmlformats.org/package/2006/relationships"><Relationship Id="rId1" Type="http://schemas.openxmlformats.org/officeDocument/2006/relationships/image" Target="../media/image1.wmf" /></Relationships>
</file>

<file path=xl/drawings/_rels/drawing11.xml.rels><?xml version="1.0" encoding="utf-8" standalone="yes"?><Relationships xmlns="http://schemas.openxmlformats.org/package/2006/relationships"><Relationship Id="rId1" Type="http://schemas.openxmlformats.org/officeDocument/2006/relationships/image" Target="../media/image1.wmf" /></Relationships>
</file>

<file path=xl/drawings/_rels/drawing12.xml.rels><?xml version="1.0" encoding="utf-8" standalone="yes"?><Relationships xmlns="http://schemas.openxmlformats.org/package/2006/relationships"><Relationship Id="rId1" Type="http://schemas.openxmlformats.org/officeDocument/2006/relationships/image" Target="../media/image1.wmf" /></Relationships>
</file>

<file path=xl/drawings/_rels/drawing13.xml.rels><?xml version="1.0" encoding="utf-8" standalone="yes"?><Relationships xmlns="http://schemas.openxmlformats.org/package/2006/relationships"><Relationship Id="rId1" Type="http://schemas.openxmlformats.org/officeDocument/2006/relationships/image" Target="../media/image1.wmf" /></Relationships>
</file>

<file path=xl/drawings/_rels/drawing14.xml.rels><?xml version="1.0" encoding="utf-8" standalone="yes"?><Relationships xmlns="http://schemas.openxmlformats.org/package/2006/relationships"><Relationship Id="rId1" Type="http://schemas.openxmlformats.org/officeDocument/2006/relationships/image" Target="../media/image1.wmf" /></Relationships>
</file>

<file path=xl/drawings/_rels/drawing15.xml.rels><?xml version="1.0" encoding="utf-8" standalone="yes"?><Relationships xmlns="http://schemas.openxmlformats.org/package/2006/relationships"><Relationship Id="rId1" Type="http://schemas.openxmlformats.org/officeDocument/2006/relationships/image" Target="../media/image1.wmf" /></Relationships>
</file>

<file path=xl/drawings/_rels/drawing16.xml.rels><?xml version="1.0" encoding="utf-8" standalone="yes"?><Relationships xmlns="http://schemas.openxmlformats.org/package/2006/relationships"><Relationship Id="rId1" Type="http://schemas.openxmlformats.org/officeDocument/2006/relationships/image" Target="../media/image1.wmf" /></Relationships>
</file>

<file path=xl/drawings/_rels/drawing17.xml.rels><?xml version="1.0" encoding="utf-8" standalone="yes"?><Relationships xmlns="http://schemas.openxmlformats.org/package/2006/relationships"><Relationship Id="rId1" Type="http://schemas.openxmlformats.org/officeDocument/2006/relationships/image" Target="../media/image1.wmf" /></Relationships>
</file>

<file path=xl/drawings/_rels/drawing18.xml.rels><?xml version="1.0" encoding="utf-8" standalone="yes"?><Relationships xmlns="http://schemas.openxmlformats.org/package/2006/relationships"><Relationship Id="rId1" Type="http://schemas.openxmlformats.org/officeDocument/2006/relationships/image" Target="../media/image1.wmf" /></Relationships>
</file>

<file path=xl/drawings/_rels/drawing19.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20.xml.rels><?xml version="1.0" encoding="utf-8" standalone="yes"?><Relationships xmlns="http://schemas.openxmlformats.org/package/2006/relationships"><Relationship Id="rId1" Type="http://schemas.openxmlformats.org/officeDocument/2006/relationships/image" Target="../media/image1.wmf" /></Relationships>
</file>

<file path=xl/drawings/_rels/drawing2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2.xml.rels><?xml version="1.0" encoding="utf-8" standalone="yes"?><Relationships xmlns="http://schemas.openxmlformats.org/package/2006/relationships"><Relationship Id="rId1" Type="http://schemas.openxmlformats.org/officeDocument/2006/relationships/image" Target="../media/image1.wmf" /></Relationships>
</file>

<file path=xl/drawings/_rels/drawing23.xml.rels><?xml version="1.0" encoding="utf-8" standalone="yes"?><Relationships xmlns="http://schemas.openxmlformats.org/package/2006/relationships"><Relationship Id="rId1" Type="http://schemas.openxmlformats.org/officeDocument/2006/relationships/image" Target="../media/image1.wmf" /></Relationships>
</file>

<file path=xl/drawings/_rels/drawing24.xml.rels><?xml version="1.0" encoding="utf-8" standalone="yes"?><Relationships xmlns="http://schemas.openxmlformats.org/package/2006/relationships"><Relationship Id="rId1" Type="http://schemas.openxmlformats.org/officeDocument/2006/relationships/image" Target="../media/image1.wmf" /></Relationships>
</file>

<file path=xl/drawings/_rels/drawing25.xml.rels><?xml version="1.0" encoding="utf-8" standalone="yes"?><Relationships xmlns="http://schemas.openxmlformats.org/package/2006/relationships"><Relationship Id="rId1" Type="http://schemas.openxmlformats.org/officeDocument/2006/relationships/image" Target="../media/image1.wmf" /></Relationships>
</file>

<file path=xl/drawings/_rels/drawing26.xml.rels><?xml version="1.0" encoding="utf-8" standalone="yes"?><Relationships xmlns="http://schemas.openxmlformats.org/package/2006/relationships"><Relationship Id="rId1" Type="http://schemas.openxmlformats.org/officeDocument/2006/relationships/image" Target="../media/image1.wmf" /></Relationships>
</file>

<file path=xl/drawings/_rels/drawing27.xml.rels><?xml version="1.0" encoding="utf-8" standalone="yes"?><Relationships xmlns="http://schemas.openxmlformats.org/package/2006/relationships"><Relationship Id="rId1" Type="http://schemas.openxmlformats.org/officeDocument/2006/relationships/image" Target="../media/image1.wmf" /></Relationships>
</file>

<file path=xl/drawings/_rels/drawing28.xml.rels><?xml version="1.0" encoding="utf-8" standalone="yes"?><Relationships xmlns="http://schemas.openxmlformats.org/package/2006/relationships"><Relationship Id="rId1" Type="http://schemas.openxmlformats.org/officeDocument/2006/relationships/image" Target="../media/image1.wmf" /></Relationships>
</file>

<file path=xl/drawings/_rels/drawing29.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_rels/drawing30.xml.rels><?xml version="1.0" encoding="utf-8" standalone="yes"?><Relationships xmlns="http://schemas.openxmlformats.org/package/2006/relationships"><Relationship Id="rId1" Type="http://schemas.openxmlformats.org/officeDocument/2006/relationships/image" Target="../media/image1.wmf" /></Relationships>
</file>

<file path=xl/drawings/_rels/drawing3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3.xml.rels><?xml version="1.0" encoding="utf-8" standalone="yes"?><Relationships xmlns="http://schemas.openxmlformats.org/package/2006/relationships"><Relationship Id="rId1" Type="http://schemas.openxmlformats.org/officeDocument/2006/relationships/image" Target="../media/image1.wmf" /></Relationships>
</file>

<file path=xl/drawings/_rels/drawing34.xml.rels><?xml version="1.0" encoding="utf-8" standalone="yes"?><Relationships xmlns="http://schemas.openxmlformats.org/package/2006/relationships"><Relationship Id="rId1" Type="http://schemas.openxmlformats.org/officeDocument/2006/relationships/image" Target="../media/image1.wmf" /></Relationships>
</file>

<file path=xl/drawings/_rels/drawing35.xml.rels><?xml version="1.0" encoding="utf-8" standalone="yes"?><Relationships xmlns="http://schemas.openxmlformats.org/package/2006/relationships"><Relationship Id="rId1" Type="http://schemas.openxmlformats.org/officeDocument/2006/relationships/image" Target="../media/image1.wmf" /></Relationships>
</file>

<file path=xl/drawings/_rels/drawing36.xml.rels><?xml version="1.0" encoding="utf-8" standalone="yes"?><Relationships xmlns="http://schemas.openxmlformats.org/package/2006/relationships"><Relationship Id="rId1" Type="http://schemas.openxmlformats.org/officeDocument/2006/relationships/image" Target="../media/image1.wmf" /></Relationships>
</file>

<file path=xl/drawings/_rels/drawing37.xml.rels><?xml version="1.0" encoding="utf-8" standalone="yes"?><Relationships xmlns="http://schemas.openxmlformats.org/package/2006/relationships"><Relationship Id="rId1" Type="http://schemas.openxmlformats.org/officeDocument/2006/relationships/image" Target="../media/image1.wmf" /></Relationships>
</file>

<file path=xl/drawings/_rels/drawing38.xml.rels><?xml version="1.0" encoding="utf-8" standalone="yes"?><Relationships xmlns="http://schemas.openxmlformats.org/package/2006/relationships"><Relationship Id="rId1"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s>
</file>

<file path=xl/drawings/_rels/drawing5.xml.rels><?xml version="1.0" encoding="utf-8" standalone="yes"?><Relationships xmlns="http://schemas.openxmlformats.org/package/2006/relationships"><Relationship Id="rId1" Type="http://schemas.openxmlformats.org/officeDocument/2006/relationships/image" Target="../media/image1.wmf" /></Relationships>
</file>

<file path=xl/drawings/_rels/drawing6.xml.rels><?xml version="1.0" encoding="utf-8" standalone="yes"?><Relationships xmlns="http://schemas.openxmlformats.org/package/2006/relationships"><Relationship Id="rId1" Type="http://schemas.openxmlformats.org/officeDocument/2006/relationships/image" Target="../media/image1.wmf" /></Relationships>
</file>

<file path=xl/drawings/_rels/drawing7.xml.rels><?xml version="1.0" encoding="utf-8" standalone="yes"?><Relationships xmlns="http://schemas.openxmlformats.org/package/2006/relationships"><Relationship Id="rId1" Type="http://schemas.openxmlformats.org/officeDocument/2006/relationships/image" Target="../media/image1.wmf" /></Relationships>
</file>

<file path=xl/drawings/_rels/drawing8.xml.rels><?xml version="1.0" encoding="utf-8" standalone="yes"?><Relationships xmlns="http://schemas.openxmlformats.org/package/2006/relationships"><Relationship Id="rId1" Type="http://schemas.openxmlformats.org/officeDocument/2006/relationships/image" Target="../media/image1.wmf" /></Relationships>
</file>

<file path=xl/drawings/_rels/drawing9.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1752600</xdr:colOff>
      <xdr:row>4</xdr:row>
      <xdr:rowOff>171450</xdr:rowOff>
    </xdr:to>
    <xdr:pic>
      <xdr:nvPicPr>
        <xdr:cNvPr id="1" name="Picture 1"/>
        <xdr:cNvPicPr preferRelativeResize="1">
          <a:picLocks noChangeAspect="1"/>
        </xdr:cNvPicPr>
      </xdr:nvPicPr>
      <xdr:blipFill>
        <a:blip r:embed="rId1"/>
        <a:stretch>
          <a:fillRect/>
        </a:stretch>
      </xdr:blipFill>
      <xdr:spPr>
        <a:xfrm>
          <a:off x="0" y="190500"/>
          <a:ext cx="1752600" cy="7429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1362075</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4</xdr:row>
      <xdr:rowOff>133350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4</xdr:row>
      <xdr:rowOff>133350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1752600</xdr:colOff>
      <xdr:row>4</xdr:row>
      <xdr:rowOff>171450</xdr:rowOff>
    </xdr:to>
    <xdr:pic>
      <xdr:nvPicPr>
        <xdr:cNvPr id="1" name="Picture 1"/>
        <xdr:cNvPicPr preferRelativeResize="1">
          <a:picLocks noChangeAspect="1"/>
        </xdr:cNvPicPr>
      </xdr:nvPicPr>
      <xdr:blipFill>
        <a:blip r:embed="rId1"/>
        <a:stretch>
          <a:fillRect/>
        </a:stretch>
      </xdr:blipFill>
      <xdr:spPr>
        <a:xfrm>
          <a:off x="0" y="190500"/>
          <a:ext cx="1752600" cy="74295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342900</xdr:colOff>
      <xdr:row>3</xdr:row>
      <xdr:rowOff>180975</xdr:rowOff>
    </xdr:to>
    <xdr:pic>
      <xdr:nvPicPr>
        <xdr:cNvPr id="1" name="Picture 1"/>
        <xdr:cNvPicPr preferRelativeResize="1">
          <a:picLocks noChangeAspect="1"/>
        </xdr:cNvPicPr>
      </xdr:nvPicPr>
      <xdr:blipFill>
        <a:blip r:embed="rId1"/>
        <a:stretch>
          <a:fillRect/>
        </a:stretch>
      </xdr:blipFill>
      <xdr:spPr>
        <a:xfrm>
          <a:off x="0" y="0"/>
          <a:ext cx="1752600" cy="75247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0</xdr:row>
      <xdr:rowOff>0</xdr:rowOff>
    </xdr:from>
    <xdr:to>
      <xdr:col>0</xdr:col>
      <xdr:colOff>2105025</xdr:colOff>
      <xdr:row>3</xdr:row>
      <xdr:rowOff>171450</xdr:rowOff>
    </xdr:to>
    <xdr:pic>
      <xdr:nvPicPr>
        <xdr:cNvPr id="1" name="Picture 1"/>
        <xdr:cNvPicPr preferRelativeResize="1">
          <a:picLocks noChangeAspect="1"/>
        </xdr:cNvPicPr>
      </xdr:nvPicPr>
      <xdr:blipFill>
        <a:blip r:embed="rId1"/>
        <a:stretch>
          <a:fillRect/>
        </a:stretch>
      </xdr:blipFill>
      <xdr:spPr>
        <a:xfrm>
          <a:off x="352425" y="0"/>
          <a:ext cx="1752600" cy="74295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3</xdr:row>
      <xdr:rowOff>180975</xdr:rowOff>
    </xdr:to>
    <xdr:pic>
      <xdr:nvPicPr>
        <xdr:cNvPr id="1" name="Picture 1"/>
        <xdr:cNvPicPr preferRelativeResize="1">
          <a:picLocks noChangeAspect="1"/>
        </xdr:cNvPicPr>
      </xdr:nvPicPr>
      <xdr:blipFill>
        <a:blip r:embed="rId1"/>
        <a:stretch>
          <a:fillRect/>
        </a:stretch>
      </xdr:blipFill>
      <xdr:spPr>
        <a:xfrm>
          <a:off x="0" y="0"/>
          <a:ext cx="1752600" cy="752475"/>
        </a:xfrm>
        <a:prstGeom prst="rect">
          <a:avLst/>
        </a:prstGeom>
        <a:noFill/>
        <a:ln w="9525" cmpd="sng">
          <a:noFill/>
        </a:ln>
      </xdr:spPr>
    </xdr:pic>
    <xdr:clientData/>
  </xdr:twoCellAnchor>
  <xdr:twoCellAnchor editAs="oneCell">
    <xdr:from>
      <xdr:col>0</xdr:col>
      <xdr:colOff>0</xdr:colOff>
      <xdr:row>0</xdr:row>
      <xdr:rowOff>0</xdr:rowOff>
    </xdr:from>
    <xdr:to>
      <xdr:col>0</xdr:col>
      <xdr:colOff>1752600</xdr:colOff>
      <xdr:row>3</xdr:row>
      <xdr:rowOff>180975</xdr:rowOff>
    </xdr:to>
    <xdr:pic>
      <xdr:nvPicPr>
        <xdr:cNvPr id="2" name="Picture 2"/>
        <xdr:cNvPicPr preferRelativeResize="1">
          <a:picLocks noChangeAspect="1"/>
        </xdr:cNvPicPr>
      </xdr:nvPicPr>
      <xdr:blipFill>
        <a:blip r:embed="rId1"/>
        <a:stretch>
          <a:fillRect/>
        </a:stretch>
      </xdr:blipFill>
      <xdr:spPr>
        <a:xfrm>
          <a:off x="0" y="0"/>
          <a:ext cx="1752600" cy="75247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3</xdr:row>
      <xdr:rowOff>180975</xdr:rowOff>
    </xdr:to>
    <xdr:pic>
      <xdr:nvPicPr>
        <xdr:cNvPr id="1" name="Picture 1"/>
        <xdr:cNvPicPr preferRelativeResize="1">
          <a:picLocks noChangeAspect="1"/>
        </xdr:cNvPicPr>
      </xdr:nvPicPr>
      <xdr:blipFill>
        <a:blip r:embed="rId1"/>
        <a:stretch>
          <a:fillRect/>
        </a:stretch>
      </xdr:blipFill>
      <xdr:spPr>
        <a:xfrm>
          <a:off x="0" y="0"/>
          <a:ext cx="1752600" cy="752475"/>
        </a:xfrm>
        <a:prstGeom prst="rect">
          <a:avLst/>
        </a:prstGeom>
        <a:noFill/>
        <a:ln w="9525" cmpd="sng">
          <a:noFill/>
        </a:ln>
      </xdr:spPr>
    </xdr:pic>
    <xdr:clientData/>
  </xdr:twoCellAnchor>
  <xdr:twoCellAnchor editAs="oneCell">
    <xdr:from>
      <xdr:col>0</xdr:col>
      <xdr:colOff>0</xdr:colOff>
      <xdr:row>0</xdr:row>
      <xdr:rowOff>0</xdr:rowOff>
    </xdr:from>
    <xdr:to>
      <xdr:col>0</xdr:col>
      <xdr:colOff>1752600</xdr:colOff>
      <xdr:row>3</xdr:row>
      <xdr:rowOff>180975</xdr:rowOff>
    </xdr:to>
    <xdr:pic>
      <xdr:nvPicPr>
        <xdr:cNvPr id="2" name="Picture 2"/>
        <xdr:cNvPicPr preferRelativeResize="1">
          <a:picLocks noChangeAspect="1"/>
        </xdr:cNvPicPr>
      </xdr:nvPicPr>
      <xdr:blipFill>
        <a:blip r:embed="rId1"/>
        <a:stretch>
          <a:fillRect/>
        </a:stretch>
      </xdr:blipFill>
      <xdr:spPr>
        <a:xfrm>
          <a:off x="0" y="0"/>
          <a:ext cx="1752600" cy="752475"/>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3</xdr:row>
      <xdr:rowOff>180975</xdr:rowOff>
    </xdr:to>
    <xdr:pic>
      <xdr:nvPicPr>
        <xdr:cNvPr id="1" name="Picture 1"/>
        <xdr:cNvPicPr preferRelativeResize="1">
          <a:picLocks noChangeAspect="1"/>
        </xdr:cNvPicPr>
      </xdr:nvPicPr>
      <xdr:blipFill>
        <a:blip r:embed="rId1"/>
        <a:stretch>
          <a:fillRect/>
        </a:stretch>
      </xdr:blipFill>
      <xdr:spPr>
        <a:xfrm>
          <a:off x="0" y="0"/>
          <a:ext cx="1752600" cy="752475"/>
        </a:xfrm>
        <a:prstGeom prst="rect">
          <a:avLst/>
        </a:prstGeom>
        <a:noFill/>
        <a:ln w="9525" cmpd="sng">
          <a:noFill/>
        </a:ln>
      </xdr:spPr>
    </xdr:pic>
    <xdr:clientData/>
  </xdr:twoCellAnchor>
  <xdr:twoCellAnchor editAs="oneCell">
    <xdr:from>
      <xdr:col>0</xdr:col>
      <xdr:colOff>0</xdr:colOff>
      <xdr:row>0</xdr:row>
      <xdr:rowOff>0</xdr:rowOff>
    </xdr:from>
    <xdr:to>
      <xdr:col>0</xdr:col>
      <xdr:colOff>1752600</xdr:colOff>
      <xdr:row>3</xdr:row>
      <xdr:rowOff>180975</xdr:rowOff>
    </xdr:to>
    <xdr:pic>
      <xdr:nvPicPr>
        <xdr:cNvPr id="2" name="Picture 2"/>
        <xdr:cNvPicPr preferRelativeResize="1">
          <a:picLocks noChangeAspect="1"/>
        </xdr:cNvPicPr>
      </xdr:nvPicPr>
      <xdr:blipFill>
        <a:blip r:embed="rId1"/>
        <a:stretch>
          <a:fillRect/>
        </a:stretch>
      </xdr:blipFill>
      <xdr:spPr>
        <a:xfrm>
          <a:off x="0" y="0"/>
          <a:ext cx="1752600" cy="752475"/>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3</xdr:row>
      <xdr:rowOff>180975</xdr:rowOff>
    </xdr:to>
    <xdr:pic>
      <xdr:nvPicPr>
        <xdr:cNvPr id="1" name="Picture 1"/>
        <xdr:cNvPicPr preferRelativeResize="1">
          <a:picLocks noChangeAspect="1"/>
        </xdr:cNvPicPr>
      </xdr:nvPicPr>
      <xdr:blipFill>
        <a:blip r:embed="rId1"/>
        <a:stretch>
          <a:fillRect/>
        </a:stretch>
      </xdr:blipFill>
      <xdr:spPr>
        <a:xfrm>
          <a:off x="0" y="0"/>
          <a:ext cx="1752600" cy="752475"/>
        </a:xfrm>
        <a:prstGeom prst="rect">
          <a:avLst/>
        </a:prstGeom>
        <a:noFill/>
        <a:ln w="9525" cmpd="sng">
          <a:noFill/>
        </a:ln>
      </xdr:spPr>
    </xdr:pic>
    <xdr:clientData/>
  </xdr:twoCellAnchor>
  <xdr:twoCellAnchor editAs="oneCell">
    <xdr:from>
      <xdr:col>0</xdr:col>
      <xdr:colOff>0</xdr:colOff>
      <xdr:row>0</xdr:row>
      <xdr:rowOff>0</xdr:rowOff>
    </xdr:from>
    <xdr:to>
      <xdr:col>0</xdr:col>
      <xdr:colOff>1752600</xdr:colOff>
      <xdr:row>3</xdr:row>
      <xdr:rowOff>180975</xdr:rowOff>
    </xdr:to>
    <xdr:pic>
      <xdr:nvPicPr>
        <xdr:cNvPr id="2" name="Picture 2"/>
        <xdr:cNvPicPr preferRelativeResize="1">
          <a:picLocks noChangeAspect="1"/>
        </xdr:cNvPicPr>
      </xdr:nvPicPr>
      <xdr:blipFill>
        <a:blip r:embed="rId1"/>
        <a:stretch>
          <a:fillRect/>
        </a:stretch>
      </xdr:blipFill>
      <xdr:spPr>
        <a:xfrm>
          <a:off x="0" y="0"/>
          <a:ext cx="1752600" cy="752475"/>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3</xdr:row>
      <xdr:rowOff>180975</xdr:rowOff>
    </xdr:to>
    <xdr:pic>
      <xdr:nvPicPr>
        <xdr:cNvPr id="1" name="Picture 1"/>
        <xdr:cNvPicPr preferRelativeResize="1">
          <a:picLocks noChangeAspect="1"/>
        </xdr:cNvPicPr>
      </xdr:nvPicPr>
      <xdr:blipFill>
        <a:blip r:embed="rId1"/>
        <a:stretch>
          <a:fillRect/>
        </a:stretch>
      </xdr:blipFill>
      <xdr:spPr>
        <a:xfrm>
          <a:off x="0" y="0"/>
          <a:ext cx="1752600" cy="752475"/>
        </a:xfrm>
        <a:prstGeom prst="rect">
          <a:avLst/>
        </a:prstGeom>
        <a:noFill/>
        <a:ln w="9525" cmpd="sng">
          <a:noFill/>
        </a:ln>
      </xdr:spPr>
    </xdr:pic>
    <xdr:clientData/>
  </xdr:twoCellAnchor>
  <xdr:twoCellAnchor editAs="oneCell">
    <xdr:from>
      <xdr:col>0</xdr:col>
      <xdr:colOff>0</xdr:colOff>
      <xdr:row>0</xdr:row>
      <xdr:rowOff>0</xdr:rowOff>
    </xdr:from>
    <xdr:to>
      <xdr:col>0</xdr:col>
      <xdr:colOff>1752600</xdr:colOff>
      <xdr:row>3</xdr:row>
      <xdr:rowOff>180975</xdr:rowOff>
    </xdr:to>
    <xdr:pic>
      <xdr:nvPicPr>
        <xdr:cNvPr id="2" name="Picture 2"/>
        <xdr:cNvPicPr preferRelativeResize="1">
          <a:picLocks noChangeAspect="1"/>
        </xdr:cNvPicPr>
      </xdr:nvPicPr>
      <xdr:blipFill>
        <a:blip r:embed="rId1"/>
        <a:stretch>
          <a:fillRect/>
        </a:stretch>
      </xdr:blipFill>
      <xdr:spPr>
        <a:xfrm>
          <a:off x="0" y="0"/>
          <a:ext cx="1752600" cy="752475"/>
        </a:xfrm>
        <a:prstGeom prst="rect">
          <a:avLst/>
        </a:prstGeom>
        <a:noFill/>
        <a:ln w="9525" cmpd="sng">
          <a:noFill/>
        </a:ln>
      </xdr:spPr>
    </xdr:pic>
    <xdr:clientData/>
  </xdr:twoCellAnchor>
  <xdr:twoCellAnchor editAs="oneCell">
    <xdr:from>
      <xdr:col>0</xdr:col>
      <xdr:colOff>0</xdr:colOff>
      <xdr:row>0</xdr:row>
      <xdr:rowOff>0</xdr:rowOff>
    </xdr:from>
    <xdr:to>
      <xdr:col>0</xdr:col>
      <xdr:colOff>1752600</xdr:colOff>
      <xdr:row>3</xdr:row>
      <xdr:rowOff>180975</xdr:rowOff>
    </xdr:to>
    <xdr:pic>
      <xdr:nvPicPr>
        <xdr:cNvPr id="3" name="Picture 3"/>
        <xdr:cNvPicPr preferRelativeResize="1">
          <a:picLocks noChangeAspect="1"/>
        </xdr:cNvPicPr>
      </xdr:nvPicPr>
      <xdr:blipFill>
        <a:blip r:embed="rId1"/>
        <a:stretch>
          <a:fillRect/>
        </a:stretch>
      </xdr:blipFill>
      <xdr:spPr>
        <a:xfrm>
          <a:off x="0" y="0"/>
          <a:ext cx="1752600" cy="752475"/>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3</xdr:row>
      <xdr:rowOff>180975</xdr:rowOff>
    </xdr:to>
    <xdr:pic>
      <xdr:nvPicPr>
        <xdr:cNvPr id="1" name="Picture 1"/>
        <xdr:cNvPicPr preferRelativeResize="1">
          <a:picLocks noChangeAspect="1"/>
        </xdr:cNvPicPr>
      </xdr:nvPicPr>
      <xdr:blipFill>
        <a:blip r:embed="rId1"/>
        <a:stretch>
          <a:fillRect/>
        </a:stretch>
      </xdr:blipFill>
      <xdr:spPr>
        <a:xfrm>
          <a:off x="0" y="0"/>
          <a:ext cx="1752600" cy="752475"/>
        </a:xfrm>
        <a:prstGeom prst="rect">
          <a:avLst/>
        </a:prstGeom>
        <a:noFill/>
        <a:ln w="9525" cmpd="sng">
          <a:noFill/>
        </a:ln>
      </xdr:spPr>
    </xdr:pic>
    <xdr:clientData/>
  </xdr:twoCellAnchor>
  <xdr:twoCellAnchor editAs="oneCell">
    <xdr:from>
      <xdr:col>0</xdr:col>
      <xdr:colOff>0</xdr:colOff>
      <xdr:row>0</xdr:row>
      <xdr:rowOff>0</xdr:rowOff>
    </xdr:from>
    <xdr:to>
      <xdr:col>0</xdr:col>
      <xdr:colOff>1752600</xdr:colOff>
      <xdr:row>3</xdr:row>
      <xdr:rowOff>180975</xdr:rowOff>
    </xdr:to>
    <xdr:pic>
      <xdr:nvPicPr>
        <xdr:cNvPr id="2" name="Picture 2"/>
        <xdr:cNvPicPr preferRelativeResize="1">
          <a:picLocks noChangeAspect="1"/>
        </xdr:cNvPicPr>
      </xdr:nvPicPr>
      <xdr:blipFill>
        <a:blip r:embed="rId1"/>
        <a:stretch>
          <a:fillRect/>
        </a:stretch>
      </xdr:blipFill>
      <xdr:spPr>
        <a:xfrm>
          <a:off x="0" y="0"/>
          <a:ext cx="1752600" cy="752475"/>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3</xdr:row>
      <xdr:rowOff>171450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4</xdr:row>
      <xdr:rowOff>133350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4</xdr:row>
      <xdr:rowOff>133350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4</xdr:row>
      <xdr:rowOff>133350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4</xdr:row>
      <xdr:rowOff>133350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4</xdr:row>
      <xdr:rowOff>133350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4</xdr:row>
      <xdr:rowOff>133350</xdr:rowOff>
    </xdr:to>
    <xdr:pic>
      <xdr:nvPicPr>
        <xdr:cNvPr id="1" name="Picture 1"/>
        <xdr:cNvPicPr preferRelativeResize="1">
          <a:picLocks noChangeAspect="1"/>
        </xdr:cNvPicPr>
      </xdr:nvPicPr>
      <xdr:blipFill>
        <a:blip r:embed="rId1"/>
        <a:stretch>
          <a:fillRect/>
        </a:stretch>
      </xdr:blipFill>
      <xdr:spPr>
        <a:xfrm>
          <a:off x="0" y="0"/>
          <a:ext cx="17526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H57"/>
  <sheetViews>
    <sheetView tabSelected="1" zoomScale="75" zoomScaleNormal="75" workbookViewId="0" topLeftCell="A1">
      <selection activeCell="E24" sqref="E24"/>
    </sheetView>
  </sheetViews>
  <sheetFormatPr defaultColWidth="9.140625" defaultRowHeight="12.75"/>
  <cols>
    <col min="1" max="1" width="108.00390625" style="1" customWidth="1"/>
    <col min="2" max="2" width="11.421875" style="45" customWidth="1"/>
    <col min="3" max="3" width="4.28125" style="1" customWidth="1"/>
    <col min="4" max="4" width="69.28125" style="1" bestFit="1" customWidth="1"/>
    <col min="5" max="5" width="16.140625" style="1" customWidth="1"/>
    <col min="6" max="6" width="11.421875" style="1" customWidth="1"/>
    <col min="7" max="7" width="69.28125" style="1" bestFit="1" customWidth="1"/>
    <col min="8" max="18" width="11.421875" style="1" customWidth="1"/>
    <col min="19" max="19" width="12.421875" style="1" customWidth="1"/>
    <col min="20" max="16384" width="11.421875" style="1" customWidth="1"/>
  </cols>
  <sheetData>
    <row r="1" ht="15"/>
    <row r="2" ht="15"/>
    <row r="3" ht="15"/>
    <row r="4" ht="15"/>
    <row r="5" spans="1:3" ht="15.75">
      <c r="A5" s="29" t="s">
        <v>361</v>
      </c>
      <c r="B5" s="38"/>
      <c r="C5" s="25"/>
    </row>
    <row r="6" spans="1:3" ht="18.75">
      <c r="A6" s="29" t="s">
        <v>271</v>
      </c>
      <c r="B6" s="38"/>
      <c r="C6" s="25"/>
    </row>
    <row r="7" spans="1:2" ht="15.75">
      <c r="A7" s="36" t="s">
        <v>807</v>
      </c>
      <c r="B7" s="39"/>
    </row>
    <row r="8" spans="1:34" s="12" customFormat="1" ht="16.5">
      <c r="A8" s="31" t="s">
        <v>278</v>
      </c>
      <c r="B8" s="40">
        <v>201.05944</v>
      </c>
      <c r="O8" s="9"/>
      <c r="P8" s="9"/>
      <c r="Q8" s="9"/>
      <c r="R8" s="9"/>
      <c r="S8" s="9"/>
      <c r="T8" s="9"/>
      <c r="U8" s="9"/>
      <c r="V8" s="9"/>
      <c r="W8" s="9"/>
      <c r="X8" s="9"/>
      <c r="Y8" s="9"/>
      <c r="Z8" s="9"/>
      <c r="AA8" s="9"/>
      <c r="AB8" s="9"/>
      <c r="AC8" s="9"/>
      <c r="AD8" s="9"/>
      <c r="AE8" s="9"/>
      <c r="AF8" s="10"/>
      <c r="AG8" s="10"/>
      <c r="AH8" s="7"/>
    </row>
    <row r="9" spans="1:2" ht="15">
      <c r="A9" s="31" t="s">
        <v>792</v>
      </c>
      <c r="B9" s="40">
        <v>198.74583333333334</v>
      </c>
    </row>
    <row r="10" spans="1:34" s="22" customFormat="1" ht="15.75">
      <c r="A10" s="32" t="s">
        <v>795</v>
      </c>
      <c r="B10" s="41">
        <v>98.16972222222222</v>
      </c>
      <c r="AF10" s="23"/>
      <c r="AG10" s="23"/>
      <c r="AH10" s="23"/>
    </row>
    <row r="11" spans="1:34" s="8" customFormat="1" ht="16.5">
      <c r="A11" s="31" t="s">
        <v>362</v>
      </c>
      <c r="B11" s="40">
        <v>66.68</v>
      </c>
      <c r="O11" s="9"/>
      <c r="P11" s="9"/>
      <c r="Q11" s="9"/>
      <c r="R11" s="9"/>
      <c r="S11" s="9"/>
      <c r="T11" s="9"/>
      <c r="U11" s="9"/>
      <c r="V11" s="9"/>
      <c r="W11" s="9"/>
      <c r="X11" s="9"/>
      <c r="Y11" s="9"/>
      <c r="Z11" s="9"/>
      <c r="AA11" s="9"/>
      <c r="AB11" s="9"/>
      <c r="AC11" s="9"/>
      <c r="AF11" s="10"/>
      <c r="AG11" s="7"/>
      <c r="AH11" s="11"/>
    </row>
    <row r="12" spans="1:2" s="2" customFormat="1" ht="15.75">
      <c r="A12" s="31" t="s">
        <v>794</v>
      </c>
      <c r="B12" s="40">
        <v>28.565833333333334</v>
      </c>
    </row>
    <row r="13" spans="1:2" s="2" customFormat="1" ht="15.75">
      <c r="A13" s="31" t="s">
        <v>793</v>
      </c>
      <c r="B13" s="40">
        <v>9.253055555555557</v>
      </c>
    </row>
    <row r="14" spans="1:34" s="12" customFormat="1" ht="15">
      <c r="A14" s="31" t="s">
        <v>796</v>
      </c>
      <c r="B14" s="40">
        <v>7.370555555555556</v>
      </c>
      <c r="O14" s="13"/>
      <c r="P14" s="13"/>
      <c r="Q14" s="13"/>
      <c r="R14" s="13"/>
      <c r="S14" s="13"/>
      <c r="T14" s="13"/>
      <c r="U14" s="13"/>
      <c r="V14" s="13"/>
      <c r="W14" s="13"/>
      <c r="X14" s="13"/>
      <c r="Y14" s="13"/>
      <c r="Z14" s="13"/>
      <c r="AA14" s="13"/>
      <c r="AB14" s="13"/>
      <c r="AC14" s="13"/>
      <c r="AD14" s="13"/>
      <c r="AE14" s="13"/>
      <c r="AF14" s="7"/>
      <c r="AG14" s="7"/>
      <c r="AH14" s="7"/>
    </row>
    <row r="15" spans="1:34" s="8" customFormat="1" ht="15">
      <c r="A15" s="33" t="s">
        <v>797</v>
      </c>
      <c r="B15" s="42">
        <v>0.56</v>
      </c>
      <c r="O15" s="9"/>
      <c r="P15" s="9"/>
      <c r="Q15" s="9"/>
      <c r="R15" s="9"/>
      <c r="S15" s="9"/>
      <c r="T15" s="9"/>
      <c r="U15" s="9"/>
      <c r="V15" s="9"/>
      <c r="W15" s="9"/>
      <c r="X15" s="9"/>
      <c r="Y15" s="9"/>
      <c r="Z15" s="9"/>
      <c r="AA15" s="9"/>
      <c r="AB15" s="9"/>
      <c r="AC15" s="9"/>
      <c r="AF15" s="10"/>
      <c r="AG15" s="7"/>
      <c r="AH15" s="7"/>
    </row>
    <row r="16" spans="1:34" s="12" customFormat="1" ht="16.5">
      <c r="A16" s="33" t="s">
        <v>273</v>
      </c>
      <c r="B16" s="42">
        <v>5.356</v>
      </c>
      <c r="O16" s="13"/>
      <c r="P16" s="13"/>
      <c r="Q16" s="13"/>
      <c r="R16" s="13"/>
      <c r="S16" s="13"/>
      <c r="T16" s="13"/>
      <c r="U16" s="13"/>
      <c r="V16" s="13"/>
      <c r="W16" s="13"/>
      <c r="X16" s="13"/>
      <c r="Y16" s="13"/>
      <c r="Z16" s="13"/>
      <c r="AA16" s="13"/>
      <c r="AB16" s="13"/>
      <c r="AC16" s="13"/>
      <c r="AD16" s="9"/>
      <c r="AE16" s="9"/>
      <c r="AF16" s="7"/>
      <c r="AG16" s="7"/>
      <c r="AH16" s="7"/>
    </row>
    <row r="17" spans="1:34" s="8" customFormat="1" ht="15.75">
      <c r="A17" s="31" t="s">
        <v>798</v>
      </c>
      <c r="B17" s="38">
        <v>615.7604399999999</v>
      </c>
      <c r="O17" s="9"/>
      <c r="P17" s="9"/>
      <c r="Q17" s="9"/>
      <c r="R17" s="9"/>
      <c r="S17" s="9"/>
      <c r="T17" s="9"/>
      <c r="U17" s="9"/>
      <c r="V17" s="9"/>
      <c r="W17" s="9"/>
      <c r="X17" s="9"/>
      <c r="Y17" s="9"/>
      <c r="Z17" s="9"/>
      <c r="AA17" s="9"/>
      <c r="AB17" s="9"/>
      <c r="AC17" s="9"/>
      <c r="AF17" s="10"/>
      <c r="AG17" s="7"/>
      <c r="AH17" s="7"/>
    </row>
    <row r="18" spans="1:34" s="12" customFormat="1" ht="15">
      <c r="A18" s="31"/>
      <c r="B18" s="40"/>
      <c r="O18" s="9"/>
      <c r="P18" s="9"/>
      <c r="Q18" s="9"/>
      <c r="R18" s="9"/>
      <c r="S18" s="9"/>
      <c r="T18" s="9"/>
      <c r="U18" s="9"/>
      <c r="V18" s="9"/>
      <c r="W18" s="9"/>
      <c r="X18" s="9"/>
      <c r="Y18" s="9"/>
      <c r="Z18" s="9"/>
      <c r="AA18" s="9"/>
      <c r="AB18" s="9"/>
      <c r="AC18" s="9"/>
      <c r="AD18" s="9"/>
      <c r="AE18" s="9"/>
      <c r="AF18" s="10"/>
      <c r="AG18" s="7"/>
      <c r="AH18" s="7"/>
    </row>
    <row r="19" spans="1:34" s="8" customFormat="1" ht="15.75">
      <c r="A19" s="36" t="s">
        <v>363</v>
      </c>
      <c r="B19" s="39"/>
      <c r="O19" s="9"/>
      <c r="P19" s="9"/>
      <c r="Q19" s="9"/>
      <c r="R19" s="9"/>
      <c r="S19" s="9"/>
      <c r="T19" s="9"/>
      <c r="U19" s="9"/>
      <c r="V19" s="9"/>
      <c r="W19" s="9"/>
      <c r="X19" s="9"/>
      <c r="Y19" s="9"/>
      <c r="Z19" s="9"/>
      <c r="AA19" s="9"/>
      <c r="AB19" s="9"/>
      <c r="AC19" s="9"/>
      <c r="AF19" s="10"/>
      <c r="AG19" s="7"/>
      <c r="AH19" s="7"/>
    </row>
    <row r="20" spans="1:29" s="8" customFormat="1" ht="15">
      <c r="A20" s="31" t="s">
        <v>806</v>
      </c>
      <c r="B20" s="40">
        <v>132.27244</v>
      </c>
      <c r="O20" s="9"/>
      <c r="P20" s="9"/>
      <c r="Q20" s="9"/>
      <c r="R20" s="9"/>
      <c r="S20" s="9"/>
      <c r="T20" s="9"/>
      <c r="U20" s="9"/>
      <c r="V20" s="9"/>
      <c r="W20" s="9"/>
      <c r="X20" s="9"/>
      <c r="Y20" s="9"/>
      <c r="Z20" s="9"/>
      <c r="AA20" s="9"/>
      <c r="AB20" s="9"/>
      <c r="AC20" s="9"/>
    </row>
    <row r="21" spans="1:34" s="12" customFormat="1" ht="15">
      <c r="A21" s="31" t="s">
        <v>805</v>
      </c>
      <c r="B21" s="40">
        <v>45.936166666666686</v>
      </c>
      <c r="O21" s="13"/>
      <c r="P21" s="13"/>
      <c r="Q21" s="13"/>
      <c r="R21" s="13"/>
      <c r="S21" s="13"/>
      <c r="T21" s="13"/>
      <c r="U21" s="13"/>
      <c r="V21" s="13"/>
      <c r="W21" s="13"/>
      <c r="X21" s="13"/>
      <c r="Y21" s="13"/>
      <c r="Z21" s="13"/>
      <c r="AA21" s="13"/>
      <c r="AB21" s="13"/>
      <c r="AC21" s="13"/>
      <c r="AD21" s="13"/>
      <c r="AE21" s="13"/>
      <c r="AF21" s="7"/>
      <c r="AG21" s="7"/>
      <c r="AH21" s="7"/>
    </row>
    <row r="22" spans="1:34" s="12" customFormat="1" ht="15">
      <c r="A22" s="33" t="s">
        <v>364</v>
      </c>
      <c r="B22" s="42">
        <v>36.86888888888889</v>
      </c>
      <c r="O22" s="13"/>
      <c r="P22" s="13"/>
      <c r="Q22" s="13"/>
      <c r="R22" s="13"/>
      <c r="S22" s="13"/>
      <c r="T22" s="13"/>
      <c r="U22" s="13"/>
      <c r="V22" s="13"/>
      <c r="W22" s="13"/>
      <c r="X22" s="13"/>
      <c r="Y22" s="13"/>
      <c r="Z22" s="13"/>
      <c r="AA22" s="13"/>
      <c r="AB22" s="13"/>
      <c r="AC22" s="13"/>
      <c r="AD22" s="9"/>
      <c r="AE22" s="9"/>
      <c r="AF22" s="10"/>
      <c r="AG22" s="7"/>
      <c r="AH22" s="7"/>
    </row>
    <row r="23" spans="1:34" s="8" customFormat="1" ht="15.75">
      <c r="A23" s="32" t="s">
        <v>798</v>
      </c>
      <c r="B23" s="44">
        <v>215.07749555555557</v>
      </c>
      <c r="O23" s="9"/>
      <c r="P23" s="9"/>
      <c r="Q23" s="9"/>
      <c r="R23" s="9"/>
      <c r="S23" s="9"/>
      <c r="T23" s="9"/>
      <c r="U23" s="9"/>
      <c r="V23" s="9"/>
      <c r="W23" s="9"/>
      <c r="X23" s="9"/>
      <c r="Y23" s="9"/>
      <c r="Z23" s="9"/>
      <c r="AA23" s="9"/>
      <c r="AB23" s="9"/>
      <c r="AC23" s="9"/>
      <c r="AF23" s="10"/>
      <c r="AG23" s="7"/>
      <c r="AH23" s="7"/>
    </row>
    <row r="24" spans="15:34" s="8" customFormat="1" ht="15">
      <c r="O24" s="9"/>
      <c r="P24" s="9"/>
      <c r="Q24" s="9"/>
      <c r="R24" s="9"/>
      <c r="S24" s="9"/>
      <c r="T24" s="9"/>
      <c r="U24" s="9"/>
      <c r="V24" s="9"/>
      <c r="W24" s="9"/>
      <c r="X24" s="9"/>
      <c r="Y24" s="9"/>
      <c r="Z24" s="9"/>
      <c r="AA24" s="9"/>
      <c r="AB24" s="9"/>
      <c r="AC24" s="9"/>
      <c r="AF24" s="10"/>
      <c r="AG24" s="7"/>
      <c r="AH24" s="7"/>
    </row>
    <row r="25" spans="1:34" s="12" customFormat="1" ht="15.75">
      <c r="A25" s="36" t="s">
        <v>742</v>
      </c>
      <c r="B25" s="46"/>
      <c r="D25" s="36" t="s">
        <v>744</v>
      </c>
      <c r="E25" s="46"/>
      <c r="O25" s="9"/>
      <c r="P25" s="9"/>
      <c r="Q25" s="9"/>
      <c r="R25" s="9"/>
      <c r="S25" s="9"/>
      <c r="T25" s="9"/>
      <c r="U25" s="9"/>
      <c r="V25" s="9"/>
      <c r="W25" s="9"/>
      <c r="X25" s="9"/>
      <c r="Y25" s="9"/>
      <c r="Z25" s="9"/>
      <c r="AA25" s="9"/>
      <c r="AB25" s="9"/>
      <c r="AC25" s="9"/>
      <c r="AD25" s="9"/>
      <c r="AE25" s="9"/>
      <c r="AF25" s="10"/>
      <c r="AG25" s="7"/>
      <c r="AH25" s="7"/>
    </row>
    <row r="26" spans="1:34" s="8" customFormat="1" ht="15.75">
      <c r="A26" s="34" t="s">
        <v>801</v>
      </c>
      <c r="B26" s="40">
        <v>138.6258333333333</v>
      </c>
      <c r="D26" s="36" t="s">
        <v>365</v>
      </c>
      <c r="E26" s="43"/>
      <c r="O26" s="9"/>
      <c r="P26" s="9"/>
      <c r="Q26" s="9"/>
      <c r="R26" s="9"/>
      <c r="S26" s="9"/>
      <c r="T26" s="9"/>
      <c r="U26" s="9"/>
      <c r="V26" s="9"/>
      <c r="W26" s="9"/>
      <c r="X26" s="9"/>
      <c r="Y26" s="9"/>
      <c r="Z26" s="9"/>
      <c r="AA26" s="9"/>
      <c r="AB26" s="9"/>
      <c r="AC26" s="9"/>
      <c r="AF26" s="7"/>
      <c r="AG26" s="7"/>
      <c r="AH26" s="7"/>
    </row>
    <row r="27" spans="1:34" s="12" customFormat="1" ht="15">
      <c r="A27" s="34" t="s">
        <v>799</v>
      </c>
      <c r="B27" s="40">
        <v>132.07</v>
      </c>
      <c r="D27" s="37" t="s">
        <v>799</v>
      </c>
      <c r="E27" s="40">
        <v>55.974</v>
      </c>
      <c r="O27" s="9"/>
      <c r="P27" s="9"/>
      <c r="Q27" s="9"/>
      <c r="R27" s="9"/>
      <c r="S27" s="9"/>
      <c r="T27" s="9"/>
      <c r="U27" s="9"/>
      <c r="V27" s="9"/>
      <c r="W27" s="9"/>
      <c r="X27" s="9"/>
      <c r="Y27" s="9"/>
      <c r="Z27" s="9"/>
      <c r="AA27" s="9"/>
      <c r="AB27" s="9"/>
      <c r="AC27" s="9"/>
      <c r="AD27" s="14"/>
      <c r="AE27" s="14"/>
      <c r="AF27" s="10"/>
      <c r="AG27" s="7"/>
      <c r="AH27" s="7"/>
    </row>
    <row r="28" spans="1:34" s="8" customFormat="1" ht="15">
      <c r="A28" s="34" t="s">
        <v>804</v>
      </c>
      <c r="B28" s="40">
        <v>58.97368555555556</v>
      </c>
      <c r="D28" s="37" t="s">
        <v>366</v>
      </c>
      <c r="E28" s="40">
        <v>47.113130000000005</v>
      </c>
      <c r="O28" s="9"/>
      <c r="P28" s="9"/>
      <c r="Q28" s="9"/>
      <c r="R28" s="9"/>
      <c r="S28" s="9"/>
      <c r="T28" s="9"/>
      <c r="U28" s="9"/>
      <c r="V28" s="9"/>
      <c r="W28" s="9"/>
      <c r="X28" s="9"/>
      <c r="Y28" s="9"/>
      <c r="Z28" s="9"/>
      <c r="AA28" s="9"/>
      <c r="AB28" s="9"/>
      <c r="AC28" s="9"/>
      <c r="AF28" s="15"/>
      <c r="AG28" s="16"/>
      <c r="AH28" s="7"/>
    </row>
    <row r="29" spans="1:34" s="12" customFormat="1" ht="15">
      <c r="A29" s="34" t="s">
        <v>800</v>
      </c>
      <c r="B29" s="40">
        <v>48.65811111111112</v>
      </c>
      <c r="D29" s="37" t="s">
        <v>808</v>
      </c>
      <c r="E29" s="40">
        <v>20.881666666666668</v>
      </c>
      <c r="O29" s="13"/>
      <c r="P29" s="13"/>
      <c r="Q29" s="13"/>
      <c r="R29" s="13"/>
      <c r="S29" s="13"/>
      <c r="T29" s="13"/>
      <c r="U29" s="13"/>
      <c r="V29" s="13"/>
      <c r="W29" s="13"/>
      <c r="X29" s="13"/>
      <c r="Y29" s="13"/>
      <c r="Z29" s="13"/>
      <c r="AA29" s="13"/>
      <c r="AB29" s="13"/>
      <c r="AC29" s="13"/>
      <c r="AD29" s="13"/>
      <c r="AE29" s="13"/>
      <c r="AF29" s="7"/>
      <c r="AG29" s="7"/>
      <c r="AH29" s="7"/>
    </row>
    <row r="30" spans="1:31" s="8" customFormat="1" ht="15">
      <c r="A30" s="34" t="s">
        <v>803</v>
      </c>
      <c r="B30" s="40">
        <v>16.52611111111111</v>
      </c>
      <c r="D30" s="31" t="s">
        <v>367</v>
      </c>
      <c r="E30" s="40">
        <v>16.52611111111111</v>
      </c>
      <c r="O30" s="9"/>
      <c r="P30" s="9"/>
      <c r="Q30" s="9"/>
      <c r="R30" s="9"/>
      <c r="S30" s="9"/>
      <c r="T30" s="9"/>
      <c r="U30" s="9"/>
      <c r="V30" s="9"/>
      <c r="W30" s="9"/>
      <c r="X30" s="9"/>
      <c r="Y30" s="9"/>
      <c r="Z30" s="9"/>
      <c r="AA30" s="9"/>
      <c r="AB30" s="9"/>
      <c r="AC30" s="9"/>
      <c r="AD30" s="9"/>
      <c r="AE30" s="9"/>
    </row>
    <row r="31" spans="1:34" s="12" customFormat="1" ht="15">
      <c r="A31" s="35" t="s">
        <v>802</v>
      </c>
      <c r="B31" s="42">
        <v>5.826944444444444</v>
      </c>
      <c r="C31" s="25"/>
      <c r="D31" s="31" t="s">
        <v>368</v>
      </c>
      <c r="E31" s="40">
        <v>7.477</v>
      </c>
      <c r="O31" s="13"/>
      <c r="P31" s="13"/>
      <c r="Q31" s="13"/>
      <c r="R31" s="13"/>
      <c r="S31" s="13"/>
      <c r="T31" s="13"/>
      <c r="U31" s="13"/>
      <c r="V31" s="13"/>
      <c r="W31" s="13"/>
      <c r="X31" s="13"/>
      <c r="Y31" s="13"/>
      <c r="Z31" s="13"/>
      <c r="AA31" s="13"/>
      <c r="AB31" s="13"/>
      <c r="AC31" s="13"/>
      <c r="AD31" s="13"/>
      <c r="AE31" s="13"/>
      <c r="AF31" s="10"/>
      <c r="AG31" s="7"/>
      <c r="AH31" s="7"/>
    </row>
    <row r="32" spans="1:33" s="8" customFormat="1" ht="15.75">
      <c r="A32" s="31" t="s">
        <v>798</v>
      </c>
      <c r="B32" s="38">
        <v>400.68068555555556</v>
      </c>
      <c r="C32" s="25"/>
      <c r="D32" s="33" t="s">
        <v>369</v>
      </c>
      <c r="E32" s="42">
        <v>3.8075</v>
      </c>
      <c r="AE32" s="24"/>
      <c r="AF32" s="24"/>
      <c r="AG32" s="24"/>
    </row>
    <row r="33" spans="1:5" ht="15.75">
      <c r="A33" s="36" t="s">
        <v>743</v>
      </c>
      <c r="B33" s="39">
        <v>615.7581811111112</v>
      </c>
      <c r="C33" s="26"/>
      <c r="D33" s="31" t="s">
        <v>798</v>
      </c>
      <c r="E33" s="38">
        <v>151.779407777778</v>
      </c>
    </row>
    <row r="34" spans="3:5" s="20" customFormat="1" ht="15.75">
      <c r="C34" s="1"/>
      <c r="D34" s="29"/>
      <c r="E34" s="38"/>
    </row>
    <row r="35" spans="1:5" s="20" customFormat="1" ht="16.5">
      <c r="A35" s="543" t="s">
        <v>272</v>
      </c>
      <c r="D35" s="36" t="s">
        <v>370</v>
      </c>
      <c r="E35" s="39"/>
    </row>
    <row r="36" spans="1:5" ht="16.5">
      <c r="A36" s="543" t="s">
        <v>274</v>
      </c>
      <c r="C36" s="20"/>
      <c r="D36" s="31" t="s">
        <v>371</v>
      </c>
      <c r="E36" s="40">
        <v>91.5211111111111</v>
      </c>
    </row>
    <row r="37" spans="1:5" s="20" customFormat="1" ht="15.75">
      <c r="A37" s="543" t="s">
        <v>275</v>
      </c>
      <c r="D37" s="33" t="s">
        <v>372</v>
      </c>
      <c r="E37" s="42">
        <v>2.721</v>
      </c>
    </row>
    <row r="38" spans="1:5" s="20" customFormat="1" ht="15.75">
      <c r="A38" s="542" t="s">
        <v>276</v>
      </c>
      <c r="D38" s="31" t="s">
        <v>798</v>
      </c>
      <c r="E38" s="38">
        <v>94.24211111111113</v>
      </c>
    </row>
    <row r="39" spans="1:5" s="20" customFormat="1" ht="16.5">
      <c r="A39" s="543" t="s">
        <v>277</v>
      </c>
      <c r="D39" s="29"/>
      <c r="E39" s="38"/>
    </row>
    <row r="40" spans="1:5" s="20" customFormat="1" ht="16.5">
      <c r="A40" s="543" t="s">
        <v>279</v>
      </c>
      <c r="C40" s="27"/>
      <c r="D40" s="36" t="s">
        <v>813</v>
      </c>
      <c r="E40" s="39"/>
    </row>
    <row r="41" spans="1:5" s="20" customFormat="1" ht="15.75">
      <c r="A41" s="543" t="s">
        <v>280</v>
      </c>
      <c r="C41" s="27"/>
      <c r="D41" s="31" t="s">
        <v>372</v>
      </c>
      <c r="E41" s="40">
        <v>73.375</v>
      </c>
    </row>
    <row r="42" spans="1:5" s="20" customFormat="1" ht="15">
      <c r="A42" s="544" t="s">
        <v>270</v>
      </c>
      <c r="C42" s="26"/>
      <c r="D42" s="31" t="s">
        <v>368</v>
      </c>
      <c r="E42" s="40">
        <v>41.181111111111115</v>
      </c>
    </row>
    <row r="43" spans="4:6" ht="15">
      <c r="D43" s="31" t="s">
        <v>373</v>
      </c>
      <c r="E43" s="40">
        <v>26.8075</v>
      </c>
      <c r="F43" s="21"/>
    </row>
    <row r="44" spans="1:6" ht="15.75">
      <c r="A44" s="543" t="s">
        <v>281</v>
      </c>
      <c r="D44" s="31" t="s">
        <v>374</v>
      </c>
      <c r="E44" s="40">
        <v>11.409166666666666</v>
      </c>
      <c r="F44" s="21"/>
    </row>
    <row r="45" spans="1:6" ht="15.75">
      <c r="A45" s="543" t="s">
        <v>288</v>
      </c>
      <c r="C45" s="27"/>
      <c r="D45" s="33" t="s">
        <v>375</v>
      </c>
      <c r="E45" s="42">
        <v>1.886388888888889</v>
      </c>
      <c r="F45" s="21"/>
    </row>
    <row r="46" spans="1:6" ht="16.5">
      <c r="A46" s="543" t="s">
        <v>282</v>
      </c>
      <c r="C46" s="27"/>
      <c r="D46" s="31" t="s">
        <v>798</v>
      </c>
      <c r="E46" s="38">
        <v>154.65916666666666</v>
      </c>
      <c r="F46" s="21"/>
    </row>
    <row r="47" spans="1:6" ht="15.75">
      <c r="A47" s="542" t="s">
        <v>283</v>
      </c>
      <c r="C47" s="26"/>
      <c r="D47" s="30"/>
      <c r="E47" s="43"/>
      <c r="F47" s="21"/>
    </row>
    <row r="48" spans="1:6" ht="16.5">
      <c r="A48" s="543" t="s">
        <v>284</v>
      </c>
      <c r="D48" s="29" t="s">
        <v>745</v>
      </c>
      <c r="E48" s="38">
        <v>400.6806855555558</v>
      </c>
      <c r="F48" s="21"/>
    </row>
    <row r="49" spans="1:6" ht="15.75">
      <c r="A49" s="543" t="s">
        <v>285</v>
      </c>
      <c r="D49" s="21"/>
      <c r="E49" s="21"/>
      <c r="F49" s="21"/>
    </row>
    <row r="50" spans="1:6" ht="15.75">
      <c r="A50" s="543" t="s">
        <v>286</v>
      </c>
      <c r="C50" s="12"/>
      <c r="D50" s="21"/>
      <c r="E50" s="21"/>
      <c r="F50" s="21"/>
    </row>
    <row r="51" spans="1:6" ht="15">
      <c r="A51" s="544" t="s">
        <v>287</v>
      </c>
      <c r="D51" s="21"/>
      <c r="E51" s="21"/>
      <c r="F51" s="21"/>
    </row>
    <row r="52" spans="4:6" ht="15">
      <c r="D52" s="21"/>
      <c r="E52" s="21"/>
      <c r="F52" s="21"/>
    </row>
    <row r="53" spans="3:6" ht="15">
      <c r="C53" s="27"/>
      <c r="E53" s="21"/>
      <c r="F53" s="21"/>
    </row>
    <row r="54" spans="3:6" ht="15">
      <c r="C54" s="27"/>
      <c r="E54" s="21"/>
      <c r="F54" s="21"/>
    </row>
    <row r="55" ht="15">
      <c r="C55" s="27"/>
    </row>
    <row r="56" ht="15">
      <c r="C56" s="25"/>
    </row>
    <row r="57" ht="15">
      <c r="C57" s="27"/>
    </row>
  </sheetData>
  <printOptions/>
  <pageMargins left="0.75" right="0.75" top="1" bottom="1" header="0.5" footer="0.5"/>
  <pageSetup fitToWidth="2" fitToHeight="1" horizontalDpi="204" verticalDpi="204" orientation="landscape" paperSize="9" scale="60" r:id="rId2"/>
  <colBreaks count="1" manualBreakCount="1">
    <brk id="21" min="7" max="40" man="1"/>
  </col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8:X28"/>
  <sheetViews>
    <sheetView zoomScale="75" zoomScaleNormal="75" workbookViewId="0" topLeftCell="A1">
      <selection activeCell="A26" sqref="A26"/>
    </sheetView>
  </sheetViews>
  <sheetFormatPr defaultColWidth="9.140625" defaultRowHeight="12.75"/>
  <cols>
    <col min="1" max="1" width="33.7109375" style="48" customWidth="1"/>
    <col min="2" max="16384" width="11.421875" style="48" customWidth="1"/>
  </cols>
  <sheetData>
    <row r="2" ht="15"/>
    <row r="3" ht="15"/>
    <row r="4" ht="15"/>
    <row r="5" ht="15"/>
    <row r="8" ht="15.75">
      <c r="A8" s="47" t="s">
        <v>101</v>
      </c>
    </row>
    <row r="9" s="47" customFormat="1" ht="15.75">
      <c r="A9" s="47" t="s">
        <v>93</v>
      </c>
    </row>
    <row r="10" s="47" customFormat="1" ht="15.75">
      <c r="A10" s="49" t="s">
        <v>94</v>
      </c>
    </row>
    <row r="11" spans="2:24" s="59" customFormat="1" ht="15.75">
      <c r="B11" s="59">
        <v>1980</v>
      </c>
      <c r="C11" s="59">
        <v>1981</v>
      </c>
      <c r="D11" s="59">
        <v>1982</v>
      </c>
      <c r="E11" s="59">
        <v>1983</v>
      </c>
      <c r="F11" s="59">
        <v>1984</v>
      </c>
      <c r="G11" s="59">
        <v>1985</v>
      </c>
      <c r="H11" s="59">
        <v>1986</v>
      </c>
      <c r="I11" s="59">
        <v>1987</v>
      </c>
      <c r="J11" s="59">
        <v>1988</v>
      </c>
      <c r="K11" s="59">
        <v>1989</v>
      </c>
      <c r="L11" s="59">
        <v>1990</v>
      </c>
      <c r="M11" s="59">
        <v>1991</v>
      </c>
      <c r="N11" s="59">
        <v>1992</v>
      </c>
      <c r="O11" s="59">
        <v>1993</v>
      </c>
      <c r="P11" s="59">
        <v>1994</v>
      </c>
      <c r="Q11" s="59">
        <v>1995</v>
      </c>
      <c r="R11" s="59">
        <v>1996</v>
      </c>
      <c r="S11" s="59">
        <v>1997</v>
      </c>
      <c r="T11" s="59">
        <v>1998</v>
      </c>
      <c r="U11" s="59">
        <v>1999</v>
      </c>
      <c r="V11" s="59">
        <v>2000</v>
      </c>
      <c r="W11" s="59">
        <v>2001</v>
      </c>
      <c r="X11" s="59">
        <v>2002</v>
      </c>
    </row>
    <row r="12" spans="1:24" s="50" customFormat="1" ht="15">
      <c r="A12" s="50" t="s">
        <v>80</v>
      </c>
      <c r="B12" s="50">
        <v>1.3</v>
      </c>
      <c r="C12" s="50">
        <v>1.6</v>
      </c>
      <c r="D12" s="60">
        <v>2</v>
      </c>
      <c r="E12" s="60">
        <v>2.44074074074074</v>
      </c>
      <c r="F12" s="60">
        <v>3.0571296296296295</v>
      </c>
      <c r="G12" s="60">
        <v>3.111851851851852</v>
      </c>
      <c r="H12" s="60">
        <v>3.500833333333333</v>
      </c>
      <c r="I12" s="60">
        <v>3.9062962962962957</v>
      </c>
      <c r="J12" s="60">
        <v>4.096388888888889</v>
      </c>
      <c r="K12" s="60">
        <v>3.8069444444444445</v>
      </c>
      <c r="L12" s="60">
        <v>3.9219444444444442</v>
      </c>
      <c r="M12" s="60">
        <v>3.9452777777777777</v>
      </c>
      <c r="N12" s="60">
        <v>4.096666666666667</v>
      </c>
      <c r="O12" s="60">
        <v>4.188888888888889</v>
      </c>
      <c r="P12" s="60">
        <v>4.040277777777778</v>
      </c>
      <c r="Q12" s="60">
        <v>4.450555555555556</v>
      </c>
      <c r="R12" s="60">
        <v>4.413333333333333</v>
      </c>
      <c r="S12" s="60">
        <v>4.793888888888889</v>
      </c>
      <c r="T12" s="60">
        <v>5.054166666666667</v>
      </c>
      <c r="U12" s="60">
        <v>4.727222222222221</v>
      </c>
      <c r="V12" s="60">
        <v>5.596111111111111</v>
      </c>
      <c r="W12" s="60">
        <v>5.457777777777777</v>
      </c>
      <c r="X12" s="60">
        <v>5.466099999999999</v>
      </c>
    </row>
    <row r="13" spans="1:24" s="52" customFormat="1" ht="15">
      <c r="A13" s="52" t="s">
        <v>81</v>
      </c>
      <c r="B13" s="99"/>
      <c r="C13" s="99"/>
      <c r="D13" s="99"/>
      <c r="E13" s="99"/>
      <c r="F13" s="99"/>
      <c r="G13" s="99"/>
      <c r="H13" s="99"/>
      <c r="I13" s="99"/>
      <c r="J13" s="99"/>
      <c r="K13" s="99"/>
      <c r="L13" s="99"/>
      <c r="M13" s="99"/>
      <c r="N13" s="99"/>
      <c r="O13" s="99"/>
      <c r="P13" s="99"/>
      <c r="Q13" s="99"/>
      <c r="R13" s="99"/>
      <c r="S13" s="99"/>
      <c r="T13" s="99"/>
      <c r="U13" s="100"/>
      <c r="V13" s="100"/>
      <c r="W13" s="100"/>
      <c r="X13" s="100"/>
    </row>
    <row r="14" spans="1:24" s="50" customFormat="1" ht="15">
      <c r="A14" s="50" t="s">
        <v>82</v>
      </c>
      <c r="B14" s="50">
        <v>0.3</v>
      </c>
      <c r="C14" s="50">
        <v>0.4</v>
      </c>
      <c r="D14" s="50">
        <v>0.8</v>
      </c>
      <c r="E14" s="60">
        <v>1.4199074074074076</v>
      </c>
      <c r="F14" s="60">
        <v>1.6499074074074074</v>
      </c>
      <c r="G14" s="60">
        <v>2.6701851851851854</v>
      </c>
      <c r="H14" s="60">
        <v>3.2288888888888887</v>
      </c>
      <c r="I14" s="60">
        <v>3.646851851851851</v>
      </c>
      <c r="J14" s="60">
        <v>3.735</v>
      </c>
      <c r="K14" s="60">
        <v>3.4988888888888887</v>
      </c>
      <c r="L14" s="60">
        <v>3.698888888888889</v>
      </c>
      <c r="M14" s="60">
        <v>4.617222222222222</v>
      </c>
      <c r="N14" s="60">
        <v>5.626388888888889</v>
      </c>
      <c r="O14" s="60">
        <v>7.255</v>
      </c>
      <c r="P14" s="60">
        <v>9.521666666666667</v>
      </c>
      <c r="Q14" s="60">
        <v>11.124444444444443</v>
      </c>
      <c r="R14" s="60">
        <v>14.213888888888889</v>
      </c>
      <c r="S14" s="60">
        <v>13.65611111111111</v>
      </c>
      <c r="T14" s="60">
        <v>13.730833333333333</v>
      </c>
      <c r="U14" s="60">
        <v>13.95138888888889</v>
      </c>
      <c r="V14" s="60">
        <v>14.319722222222223</v>
      </c>
      <c r="W14" s="60">
        <v>17.333333333333332</v>
      </c>
      <c r="X14" s="60">
        <v>18.387030000000003</v>
      </c>
    </row>
    <row r="15" spans="1:24" s="52" customFormat="1" ht="15">
      <c r="A15" s="52" t="s">
        <v>83</v>
      </c>
      <c r="B15" s="99"/>
      <c r="C15" s="99"/>
      <c r="D15" s="99"/>
      <c r="E15" s="99"/>
      <c r="F15" s="99"/>
      <c r="G15" s="99"/>
      <c r="H15" s="99"/>
      <c r="I15" s="99"/>
      <c r="J15" s="99"/>
      <c r="K15" s="99"/>
      <c r="L15" s="99"/>
      <c r="M15" s="99"/>
      <c r="N15" s="99"/>
      <c r="O15" s="99"/>
      <c r="P15" s="99"/>
      <c r="Q15" s="99"/>
      <c r="R15" s="99"/>
      <c r="S15" s="99"/>
      <c r="T15" s="99"/>
      <c r="U15" s="100"/>
      <c r="V15" s="100"/>
      <c r="W15" s="100"/>
      <c r="X15" s="100"/>
    </row>
    <row r="16" spans="1:24" s="50" customFormat="1" ht="15">
      <c r="A16" s="50" t="s">
        <v>84</v>
      </c>
      <c r="B16" s="634" t="s">
        <v>85</v>
      </c>
      <c r="C16" s="634" t="s">
        <v>85</v>
      </c>
      <c r="D16" s="634" t="s">
        <v>85</v>
      </c>
      <c r="E16" s="60">
        <v>0</v>
      </c>
      <c r="F16" s="60">
        <v>0</v>
      </c>
      <c r="G16" s="60">
        <v>0</v>
      </c>
      <c r="H16" s="60">
        <v>0</v>
      </c>
      <c r="I16" s="60">
        <v>0</v>
      </c>
      <c r="J16" s="60">
        <v>0</v>
      </c>
      <c r="K16" s="60">
        <v>0</v>
      </c>
      <c r="L16" s="60">
        <v>0</v>
      </c>
      <c r="M16" s="60">
        <v>0</v>
      </c>
      <c r="N16" s="60">
        <v>0</v>
      </c>
      <c r="O16" s="60">
        <v>0.4586111111111111</v>
      </c>
      <c r="P16" s="60">
        <v>1.191111111111111</v>
      </c>
      <c r="Q16" s="60">
        <v>1.4525</v>
      </c>
      <c r="R16" s="60">
        <v>1.708611111111111</v>
      </c>
      <c r="S16" s="60">
        <v>1.3855555555555554</v>
      </c>
      <c r="T16" s="60">
        <v>1.9669444444444444</v>
      </c>
      <c r="U16" s="60">
        <v>2.196944444444444</v>
      </c>
      <c r="V16" s="60">
        <v>1.4869444444444444</v>
      </c>
      <c r="W16" s="60">
        <v>1.9275</v>
      </c>
      <c r="X16" s="60">
        <v>3.2331399999999997</v>
      </c>
    </row>
    <row r="17" spans="1:24" s="52" customFormat="1" ht="15">
      <c r="A17" s="52" t="s">
        <v>86</v>
      </c>
      <c r="B17" s="99"/>
      <c r="C17" s="99"/>
      <c r="D17" s="99"/>
      <c r="E17" s="99"/>
      <c r="F17" s="99"/>
      <c r="G17" s="99"/>
      <c r="H17" s="99"/>
      <c r="I17" s="99"/>
      <c r="J17" s="99"/>
      <c r="K17" s="99"/>
      <c r="L17" s="99"/>
      <c r="M17" s="99"/>
      <c r="N17" s="99"/>
      <c r="O17" s="99"/>
      <c r="P17" s="99"/>
      <c r="Q17" s="99"/>
      <c r="R17" s="99"/>
      <c r="S17" s="99"/>
      <c r="T17" s="99"/>
      <c r="U17" s="100"/>
      <c r="V17" s="100"/>
      <c r="W17" s="100"/>
      <c r="X17" s="100"/>
    </row>
    <row r="18" spans="1:24" s="50" customFormat="1" ht="15">
      <c r="A18" s="50" t="s">
        <v>87</v>
      </c>
      <c r="B18" s="634" t="s">
        <v>85</v>
      </c>
      <c r="C18" s="634" t="s">
        <v>85</v>
      </c>
      <c r="D18" s="634" t="s">
        <v>85</v>
      </c>
      <c r="E18" s="60">
        <v>0.00046296296296304717</v>
      </c>
      <c r="F18" s="60">
        <v>0.3401851851851852</v>
      </c>
      <c r="G18" s="60">
        <v>0.8004629629629629</v>
      </c>
      <c r="H18" s="60">
        <v>1.7366666666666664</v>
      </c>
      <c r="I18" s="60">
        <v>1.611296296296296</v>
      </c>
      <c r="J18" s="60">
        <v>1.5405555555555555</v>
      </c>
      <c r="K18" s="60">
        <v>2.098888888888889</v>
      </c>
      <c r="L18" s="60">
        <v>2.5616666666666665</v>
      </c>
      <c r="M18" s="60">
        <v>3.223055555555556</v>
      </c>
      <c r="N18" s="60">
        <v>3.2491666666666665</v>
      </c>
      <c r="O18" s="60">
        <v>3.0691666666666664</v>
      </c>
      <c r="P18" s="60">
        <v>3.160833333333333</v>
      </c>
      <c r="Q18" s="60">
        <v>3.339722222222222</v>
      </c>
      <c r="R18" s="60">
        <v>3.3355555555555556</v>
      </c>
      <c r="S18" s="60">
        <v>2.9825</v>
      </c>
      <c r="T18" s="60">
        <v>3.813333333333333</v>
      </c>
      <c r="U18" s="60">
        <v>2.760555555555556</v>
      </c>
      <c r="V18" s="60">
        <v>2.39</v>
      </c>
      <c r="W18" s="60">
        <v>2.676944444444444</v>
      </c>
      <c r="X18" s="60">
        <v>3.8727900000000006</v>
      </c>
    </row>
    <row r="19" spans="1:24" s="52" customFormat="1" ht="15">
      <c r="A19" s="52" t="s">
        <v>88</v>
      </c>
      <c r="B19" s="99"/>
      <c r="C19" s="99"/>
      <c r="D19" s="99"/>
      <c r="E19" s="99"/>
      <c r="F19" s="99"/>
      <c r="G19" s="99"/>
      <c r="H19" s="99"/>
      <c r="I19" s="99"/>
      <c r="J19" s="99"/>
      <c r="K19" s="99"/>
      <c r="L19" s="99"/>
      <c r="M19" s="99"/>
      <c r="N19" s="99"/>
      <c r="O19" s="99"/>
      <c r="P19" s="99"/>
      <c r="Q19" s="99"/>
      <c r="R19" s="99"/>
      <c r="S19" s="99"/>
      <c r="T19" s="99"/>
      <c r="U19" s="100"/>
      <c r="V19" s="100"/>
      <c r="W19" s="100"/>
      <c r="X19" s="100"/>
    </row>
    <row r="20" spans="1:24" s="50" customFormat="1" ht="15">
      <c r="A20" s="50" t="s">
        <v>89</v>
      </c>
      <c r="B20" s="634" t="s">
        <v>85</v>
      </c>
      <c r="C20" s="634" t="s">
        <v>85</v>
      </c>
      <c r="D20" s="634" t="s">
        <v>85</v>
      </c>
      <c r="E20" s="634" t="s">
        <v>85</v>
      </c>
      <c r="F20" s="634" t="s">
        <v>85</v>
      </c>
      <c r="G20" s="634" t="s">
        <v>85</v>
      </c>
      <c r="H20" s="634" t="s">
        <v>85</v>
      </c>
      <c r="I20" s="634" t="s">
        <v>85</v>
      </c>
      <c r="J20" s="60">
        <v>0.15305555555555656</v>
      </c>
      <c r="K20" s="60">
        <v>0.10861111111111131</v>
      </c>
      <c r="L20" s="60">
        <v>0.18</v>
      </c>
      <c r="M20" s="60">
        <v>0.6311111111111113</v>
      </c>
      <c r="N20" s="60">
        <v>0.42444444444444523</v>
      </c>
      <c r="O20" s="60">
        <v>0.5944444444444452</v>
      </c>
      <c r="P20" s="60">
        <v>0.5894444444444452</v>
      </c>
      <c r="Q20" s="60">
        <v>0.59</v>
      </c>
      <c r="R20" s="60">
        <v>1.1122222222222227</v>
      </c>
      <c r="S20" s="60">
        <v>1.035</v>
      </c>
      <c r="T20" s="60">
        <v>0.2986111111111095</v>
      </c>
      <c r="U20" s="60">
        <v>-0.010555555555554747</v>
      </c>
      <c r="V20" s="60">
        <v>-0.0013888888888941439</v>
      </c>
      <c r="W20" s="60">
        <v>0.07666666666666788</v>
      </c>
      <c r="X20" s="60">
        <v>2.037328888888889</v>
      </c>
    </row>
    <row r="21" spans="1:24" s="52" customFormat="1" ht="15">
      <c r="A21" s="52" t="s">
        <v>90</v>
      </c>
      <c r="B21" s="99"/>
      <c r="C21" s="99"/>
      <c r="D21" s="99"/>
      <c r="E21" s="99"/>
      <c r="F21" s="99"/>
      <c r="G21" s="99"/>
      <c r="H21" s="99"/>
      <c r="I21" s="99"/>
      <c r="J21" s="99"/>
      <c r="K21" s="99"/>
      <c r="L21" s="99"/>
      <c r="M21" s="99"/>
      <c r="N21" s="99"/>
      <c r="O21" s="99"/>
      <c r="P21" s="99"/>
      <c r="Q21" s="99"/>
      <c r="R21" s="99"/>
      <c r="S21" s="99"/>
      <c r="T21" s="99"/>
      <c r="U21" s="100"/>
      <c r="V21" s="100"/>
      <c r="W21" s="100"/>
      <c r="X21" s="100"/>
    </row>
    <row r="22" spans="1:24" s="50" customFormat="1" ht="15">
      <c r="A22" s="50" t="s">
        <v>56</v>
      </c>
      <c r="B22" s="634" t="s">
        <v>85</v>
      </c>
      <c r="C22" s="634" t="s">
        <v>85</v>
      </c>
      <c r="D22" s="634" t="s">
        <v>85</v>
      </c>
      <c r="E22" s="60">
        <v>0.02333333333333333</v>
      </c>
      <c r="F22" s="60">
        <v>0.02333333333333333</v>
      </c>
      <c r="G22" s="60">
        <v>0.08138888888888889</v>
      </c>
      <c r="H22" s="60">
        <v>0.10472222222222222</v>
      </c>
      <c r="I22" s="60">
        <v>0.10472222222222222</v>
      </c>
      <c r="J22" s="60">
        <v>0.09305555555555556</v>
      </c>
      <c r="K22" s="60">
        <v>0.2558333333333333</v>
      </c>
      <c r="L22" s="60">
        <v>0.3138888888888889</v>
      </c>
      <c r="M22" s="60">
        <v>0.34194444444444444</v>
      </c>
      <c r="N22" s="60">
        <v>0.3258333333333333</v>
      </c>
      <c r="O22" s="60">
        <v>0.5475</v>
      </c>
      <c r="P22" s="60">
        <v>0.6163888888888889</v>
      </c>
      <c r="Q22" s="60">
        <v>0.9652777777777777</v>
      </c>
      <c r="R22" s="60">
        <v>1.2561111111111112</v>
      </c>
      <c r="S22" s="60">
        <v>1.3722222222222222</v>
      </c>
      <c r="T22" s="60">
        <v>1.5002777777777778</v>
      </c>
      <c r="U22" s="60">
        <v>1.5169444444444444</v>
      </c>
      <c r="V22" s="60">
        <v>1.546111111111111</v>
      </c>
      <c r="W22" s="60">
        <v>1.8716666666666666</v>
      </c>
      <c r="X22" s="60">
        <v>2.51</v>
      </c>
    </row>
    <row r="23" spans="1:24" s="54" customFormat="1" ht="15">
      <c r="A23" s="54" t="s">
        <v>57</v>
      </c>
      <c r="B23" s="101"/>
      <c r="C23" s="101"/>
      <c r="D23" s="101"/>
      <c r="E23" s="101"/>
      <c r="F23" s="101"/>
      <c r="G23" s="101"/>
      <c r="H23" s="101"/>
      <c r="I23" s="101"/>
      <c r="J23" s="101"/>
      <c r="K23" s="101"/>
      <c r="L23" s="101"/>
      <c r="M23" s="101"/>
      <c r="N23" s="101"/>
      <c r="O23" s="101"/>
      <c r="P23" s="101"/>
      <c r="Q23" s="101"/>
      <c r="R23" s="101"/>
      <c r="S23" s="101"/>
      <c r="T23" s="101"/>
      <c r="U23" s="102"/>
      <c r="V23" s="102"/>
      <c r="W23" s="102"/>
      <c r="X23" s="102"/>
    </row>
    <row r="24" spans="1:24" s="50" customFormat="1" ht="15">
      <c r="A24" s="50" t="s">
        <v>2</v>
      </c>
      <c r="B24" s="50">
        <v>1.6</v>
      </c>
      <c r="C24" s="60">
        <v>2</v>
      </c>
      <c r="D24" s="50">
        <v>2.8</v>
      </c>
      <c r="E24" s="60">
        <v>3.884444444444444</v>
      </c>
      <c r="F24" s="60">
        <v>5.070555555555556</v>
      </c>
      <c r="G24" s="60">
        <v>6.66388888888889</v>
      </c>
      <c r="H24" s="60">
        <v>8.57111111111111</v>
      </c>
      <c r="I24" s="60">
        <v>9.269166666666663</v>
      </c>
      <c r="J24" s="60">
        <v>9.618055555555555</v>
      </c>
      <c r="K24" s="60">
        <v>9.769166666666667</v>
      </c>
      <c r="L24" s="60">
        <v>10.676388888888889</v>
      </c>
      <c r="M24" s="60">
        <v>12.758611111111112</v>
      </c>
      <c r="N24" s="60">
        <v>13.7225</v>
      </c>
      <c r="O24" s="60">
        <v>16.113611111111112</v>
      </c>
      <c r="P24" s="60">
        <v>19.119722222222222</v>
      </c>
      <c r="Q24" s="60">
        <v>21.9225</v>
      </c>
      <c r="R24" s="60">
        <v>26.03972222222222</v>
      </c>
      <c r="S24" s="60">
        <v>25.225277777777777</v>
      </c>
      <c r="T24" s="60">
        <v>26.364166666666666</v>
      </c>
      <c r="U24" s="60">
        <v>25.1425</v>
      </c>
      <c r="V24" s="60">
        <v>25.3375</v>
      </c>
      <c r="W24" s="60">
        <v>29.343888888888888</v>
      </c>
      <c r="X24" s="60">
        <v>35.506388888888885</v>
      </c>
    </row>
    <row r="25" spans="1:24" s="54" customFormat="1" ht="15">
      <c r="A25" s="54" t="s">
        <v>3</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row>
    <row r="27" s="56" customFormat="1" ht="12.75">
      <c r="A27" s="104" t="s">
        <v>91</v>
      </c>
    </row>
    <row r="28" s="56" customFormat="1" ht="12.75">
      <c r="A28" s="104" t="s">
        <v>92</v>
      </c>
    </row>
  </sheetData>
  <printOptions/>
  <pageMargins left="0.75" right="0.75" top="1" bottom="1" header="0.5" footer="0.5"/>
  <pageSetup fitToWidth="2" fitToHeight="1" horizontalDpi="600" verticalDpi="600" orientation="landscape" paperSize="9" scale="70"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8:AH24"/>
  <sheetViews>
    <sheetView zoomScale="75" zoomScaleNormal="75" workbookViewId="0" topLeftCell="A1">
      <selection activeCell="A22" sqref="A22"/>
    </sheetView>
  </sheetViews>
  <sheetFormatPr defaultColWidth="9.140625" defaultRowHeight="12.75"/>
  <cols>
    <col min="1" max="1" width="33.140625" style="48" customWidth="1"/>
    <col min="2" max="16384" width="11.421875" style="48" customWidth="1"/>
  </cols>
  <sheetData>
    <row r="1" ht="15"/>
    <row r="2" ht="15"/>
    <row r="3" ht="15"/>
    <row r="4" ht="15"/>
    <row r="8" ht="15.75">
      <c r="A8" s="47" t="s">
        <v>238</v>
      </c>
    </row>
    <row r="9" s="47" customFormat="1" ht="15.75">
      <c r="A9" s="47" t="s">
        <v>102</v>
      </c>
    </row>
    <row r="10" s="47" customFormat="1" ht="15.75">
      <c r="A10" s="49" t="s">
        <v>103</v>
      </c>
    </row>
    <row r="11" spans="2:34" s="59" customFormat="1" ht="15.75">
      <c r="B11" s="59">
        <v>1970</v>
      </c>
      <c r="C11" s="59">
        <v>1971</v>
      </c>
      <c r="D11" s="59">
        <v>1972</v>
      </c>
      <c r="E11" s="59">
        <v>1973</v>
      </c>
      <c r="F11" s="59">
        <v>1974</v>
      </c>
      <c r="G11" s="59">
        <v>1975</v>
      </c>
      <c r="H11" s="59">
        <v>1976</v>
      </c>
      <c r="I11" s="59">
        <v>1977</v>
      </c>
      <c r="J11" s="59">
        <v>1978</v>
      </c>
      <c r="K11" s="59">
        <v>1979</v>
      </c>
      <c r="L11" s="59">
        <v>1980</v>
      </c>
      <c r="M11" s="59">
        <v>1981</v>
      </c>
      <c r="N11" s="59">
        <v>1982</v>
      </c>
      <c r="O11" s="59">
        <v>1983</v>
      </c>
      <c r="P11" s="59">
        <v>1984</v>
      </c>
      <c r="Q11" s="59">
        <v>1985</v>
      </c>
      <c r="R11" s="59">
        <v>1986</v>
      </c>
      <c r="S11" s="59">
        <v>1987</v>
      </c>
      <c r="T11" s="59">
        <v>1988</v>
      </c>
      <c r="U11" s="59">
        <v>1989</v>
      </c>
      <c r="V11" s="59">
        <v>1990</v>
      </c>
      <c r="W11" s="59">
        <v>1991</v>
      </c>
      <c r="X11" s="59">
        <v>1992</v>
      </c>
      <c r="Y11" s="59">
        <v>1993</v>
      </c>
      <c r="Z11" s="59">
        <v>1994</v>
      </c>
      <c r="AA11" s="59">
        <v>1995</v>
      </c>
      <c r="AB11" s="59">
        <v>1996</v>
      </c>
      <c r="AC11" s="59">
        <v>1997</v>
      </c>
      <c r="AD11" s="59">
        <v>1998</v>
      </c>
      <c r="AE11" s="59">
        <v>1999</v>
      </c>
      <c r="AF11" s="59">
        <v>2000</v>
      </c>
      <c r="AG11" s="59">
        <v>2001</v>
      </c>
      <c r="AH11" s="59">
        <v>2002</v>
      </c>
    </row>
    <row r="12" spans="1:34" s="78" customFormat="1" ht="15">
      <c r="A12" s="78" t="s">
        <v>814</v>
      </c>
      <c r="B12" s="637" t="s">
        <v>85</v>
      </c>
      <c r="C12" s="637" t="s">
        <v>85</v>
      </c>
      <c r="D12" s="637" t="s">
        <v>85</v>
      </c>
      <c r="E12" s="78">
        <v>0.8</v>
      </c>
      <c r="F12" s="78">
        <v>1.1</v>
      </c>
      <c r="G12" s="78">
        <v>1.3</v>
      </c>
      <c r="H12" s="78">
        <v>1.7</v>
      </c>
      <c r="I12" s="78">
        <v>1.9</v>
      </c>
      <c r="J12" s="78">
        <v>2.2</v>
      </c>
      <c r="K12" s="78">
        <v>2.3</v>
      </c>
      <c r="L12" s="78">
        <v>3.1</v>
      </c>
      <c r="M12" s="79">
        <v>3</v>
      </c>
      <c r="N12" s="78">
        <v>2.7</v>
      </c>
      <c r="O12" s="79">
        <v>2.5</v>
      </c>
      <c r="P12" s="79">
        <v>2.6</v>
      </c>
      <c r="Q12" s="79">
        <v>3.4</v>
      </c>
      <c r="R12" s="79">
        <v>3.6</v>
      </c>
      <c r="S12" s="79">
        <v>4</v>
      </c>
      <c r="T12" s="79">
        <v>3.966944444444444</v>
      </c>
      <c r="U12" s="79">
        <v>3.34</v>
      </c>
      <c r="V12" s="79">
        <v>3.595</v>
      </c>
      <c r="W12" s="79">
        <v>3.5869444444444443</v>
      </c>
      <c r="X12" s="79">
        <v>3.386111111111111</v>
      </c>
      <c r="Y12" s="79">
        <v>3.795</v>
      </c>
      <c r="Z12" s="79">
        <v>3.8580555555555556</v>
      </c>
      <c r="AA12" s="79">
        <v>4.046944444444445</v>
      </c>
      <c r="AB12" s="79">
        <v>4.3661111111111115</v>
      </c>
      <c r="AC12" s="79">
        <v>4.271944444444444</v>
      </c>
      <c r="AD12" s="79">
        <v>4.195</v>
      </c>
      <c r="AE12" s="79">
        <v>4.14</v>
      </c>
      <c r="AF12" s="79">
        <v>4.003</v>
      </c>
      <c r="AG12" s="79">
        <v>4.345</v>
      </c>
      <c r="AH12" s="79">
        <v>7.477</v>
      </c>
    </row>
    <row r="13" spans="1:34" s="52" customFormat="1" ht="15">
      <c r="A13" s="52" t="s">
        <v>815</v>
      </c>
      <c r="B13" s="99"/>
      <c r="C13" s="99"/>
      <c r="D13" s="99"/>
      <c r="E13" s="99"/>
      <c r="F13" s="99"/>
      <c r="G13" s="99"/>
      <c r="H13" s="99"/>
      <c r="I13" s="99"/>
      <c r="J13" s="99"/>
      <c r="K13" s="99"/>
      <c r="L13" s="99"/>
      <c r="M13" s="99"/>
      <c r="N13" s="99"/>
      <c r="O13" s="100"/>
      <c r="P13" s="100"/>
      <c r="Q13" s="100"/>
      <c r="R13" s="100"/>
      <c r="S13" s="100"/>
      <c r="T13" s="100"/>
      <c r="U13" s="100"/>
      <c r="V13" s="100"/>
      <c r="W13" s="100"/>
      <c r="X13" s="100"/>
      <c r="Y13" s="100"/>
      <c r="Z13" s="100"/>
      <c r="AA13" s="100"/>
      <c r="AB13" s="100"/>
      <c r="AC13" s="100"/>
      <c r="AD13" s="100"/>
      <c r="AE13" s="100"/>
      <c r="AF13" s="100"/>
      <c r="AG13" s="100"/>
      <c r="AH13" s="100"/>
    </row>
    <row r="14" spans="1:34" s="50" customFormat="1" ht="15">
      <c r="A14" s="50" t="s">
        <v>818</v>
      </c>
      <c r="B14" s="50">
        <v>12.1</v>
      </c>
      <c r="C14" s="50">
        <v>12.8</v>
      </c>
      <c r="D14" s="60">
        <v>14</v>
      </c>
      <c r="E14" s="50">
        <v>15.1</v>
      </c>
      <c r="F14" s="50">
        <v>14.6</v>
      </c>
      <c r="G14" s="50">
        <v>16.6</v>
      </c>
      <c r="H14" s="60">
        <v>20</v>
      </c>
      <c r="I14" s="50">
        <v>21.3</v>
      </c>
      <c r="J14" s="50">
        <v>22.9</v>
      </c>
      <c r="K14" s="50">
        <v>24.1</v>
      </c>
      <c r="L14" s="50">
        <v>24.7</v>
      </c>
      <c r="M14" s="50">
        <v>25.4</v>
      </c>
      <c r="N14" s="50">
        <v>25.6</v>
      </c>
      <c r="O14" s="60">
        <v>26.1</v>
      </c>
      <c r="P14" s="60">
        <v>27.3</v>
      </c>
      <c r="Q14" s="60">
        <v>33.9</v>
      </c>
      <c r="R14" s="60">
        <v>33</v>
      </c>
      <c r="S14" s="60">
        <v>35.3</v>
      </c>
      <c r="T14" s="60">
        <v>32.18</v>
      </c>
      <c r="U14" s="60">
        <v>29.911944444444444</v>
      </c>
      <c r="V14" s="60">
        <v>30.693055555555556</v>
      </c>
      <c r="W14" s="60">
        <v>34.308055555555555</v>
      </c>
      <c r="X14" s="60">
        <v>34.11694444444444</v>
      </c>
      <c r="Y14" s="60">
        <v>36.36111111111111</v>
      </c>
      <c r="Z14" s="60">
        <v>36.61416666666666</v>
      </c>
      <c r="AA14" s="60">
        <v>37.12388888888889</v>
      </c>
      <c r="AB14" s="60">
        <v>41.04694444444444</v>
      </c>
      <c r="AC14" s="60">
        <v>37.60388888888889</v>
      </c>
      <c r="AD14" s="60">
        <v>38.96694444444444</v>
      </c>
      <c r="AE14" s="60">
        <v>39.29194444444445</v>
      </c>
      <c r="AF14" s="60">
        <v>37.34777777777777</v>
      </c>
      <c r="AG14" s="60">
        <v>40.59916666666667</v>
      </c>
      <c r="AH14" s="60">
        <v>41.18111111111111</v>
      </c>
    </row>
    <row r="15" spans="1:34" s="52" customFormat="1" ht="15">
      <c r="A15" s="52" t="s">
        <v>95</v>
      </c>
      <c r="B15" s="99"/>
      <c r="C15" s="99"/>
      <c r="D15" s="100"/>
      <c r="E15" s="99"/>
      <c r="F15" s="99"/>
      <c r="G15" s="99"/>
      <c r="H15" s="99"/>
      <c r="I15" s="99"/>
      <c r="J15" s="99"/>
      <c r="K15" s="99"/>
      <c r="L15" s="99"/>
      <c r="M15" s="99"/>
      <c r="N15" s="99"/>
      <c r="O15" s="100"/>
      <c r="P15" s="100"/>
      <c r="Q15" s="100"/>
      <c r="R15" s="100"/>
      <c r="S15" s="100"/>
      <c r="T15" s="100"/>
      <c r="U15" s="100"/>
      <c r="V15" s="100"/>
      <c r="W15" s="100"/>
      <c r="X15" s="100"/>
      <c r="Y15" s="100"/>
      <c r="Z15" s="100"/>
      <c r="AA15" s="100"/>
      <c r="AB15" s="100"/>
      <c r="AC15" s="100"/>
      <c r="AD15" s="100"/>
      <c r="AE15" s="100"/>
      <c r="AF15" s="100"/>
      <c r="AG15" s="100"/>
      <c r="AH15" s="100"/>
    </row>
    <row r="16" spans="1:34" s="50" customFormat="1" ht="15">
      <c r="A16" s="50" t="s">
        <v>96</v>
      </c>
      <c r="B16" s="50">
        <v>12.1</v>
      </c>
      <c r="C16" s="50">
        <v>12.8</v>
      </c>
      <c r="D16" s="60">
        <v>14</v>
      </c>
      <c r="E16" s="50">
        <v>15.9</v>
      </c>
      <c r="F16" s="50">
        <v>15.7</v>
      </c>
      <c r="G16" s="50">
        <v>17.9</v>
      </c>
      <c r="H16" s="50">
        <v>21.7</v>
      </c>
      <c r="I16" s="50">
        <v>23.2</v>
      </c>
      <c r="J16" s="50">
        <v>25.1</v>
      </c>
      <c r="K16" s="50">
        <v>26.4</v>
      </c>
      <c r="L16" s="50">
        <v>27.8</v>
      </c>
      <c r="M16" s="50">
        <v>28.4</v>
      </c>
      <c r="N16" s="50">
        <v>28.3</v>
      </c>
      <c r="O16" s="60">
        <v>28.6</v>
      </c>
      <c r="P16" s="60">
        <v>29.9</v>
      </c>
      <c r="Q16" s="60">
        <v>37.3</v>
      </c>
      <c r="R16" s="60">
        <v>36.6</v>
      </c>
      <c r="S16" s="60">
        <v>39.3</v>
      </c>
      <c r="T16" s="60">
        <v>36.14694444444444</v>
      </c>
      <c r="U16" s="60">
        <v>33.25194444444445</v>
      </c>
      <c r="V16" s="60">
        <v>34.28805555555556</v>
      </c>
      <c r="W16" s="60">
        <v>37.895</v>
      </c>
      <c r="X16" s="60">
        <v>37.503055555555555</v>
      </c>
      <c r="Y16" s="60">
        <v>40.15611111111111</v>
      </c>
      <c r="Z16" s="60">
        <v>40.472222222222214</v>
      </c>
      <c r="AA16" s="60">
        <v>41.170833333333334</v>
      </c>
      <c r="AB16" s="60">
        <v>45.41305555555555</v>
      </c>
      <c r="AC16" s="60">
        <v>41.87583333333333</v>
      </c>
      <c r="AD16" s="60">
        <v>43.16194444444444</v>
      </c>
      <c r="AE16" s="60">
        <v>43.43194444444445</v>
      </c>
      <c r="AF16" s="60">
        <v>41.35077777777777</v>
      </c>
      <c r="AG16" s="60">
        <v>44.94416666666667</v>
      </c>
      <c r="AH16" s="60">
        <v>48.65811111111111</v>
      </c>
    </row>
    <row r="17" spans="1:34" s="52" customFormat="1" ht="15">
      <c r="A17" s="52" t="s">
        <v>97</v>
      </c>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100"/>
      <c r="AF17" s="100"/>
      <c r="AG17" s="100"/>
      <c r="AH17" s="100"/>
    </row>
    <row r="18" spans="1:34" s="50" customFormat="1" ht="15">
      <c r="A18" s="50" t="s">
        <v>98</v>
      </c>
      <c r="B18" s="50">
        <v>2.4</v>
      </c>
      <c r="C18" s="50">
        <v>3.1</v>
      </c>
      <c r="D18" s="50">
        <v>3.4</v>
      </c>
      <c r="E18" s="50">
        <v>3.9</v>
      </c>
      <c r="F18" s="50">
        <v>4.2</v>
      </c>
      <c r="G18" s="50">
        <v>4.3</v>
      </c>
      <c r="H18" s="50">
        <v>5.6</v>
      </c>
      <c r="I18" s="50">
        <v>5.4</v>
      </c>
      <c r="J18" s="50">
        <v>5.9</v>
      </c>
      <c r="K18" s="50">
        <v>6.2</v>
      </c>
      <c r="L18" s="50">
        <v>6.7</v>
      </c>
      <c r="M18" s="50">
        <v>7.6</v>
      </c>
      <c r="N18" s="50">
        <v>7.7</v>
      </c>
      <c r="O18" s="60">
        <v>6.591944444444446</v>
      </c>
      <c r="P18" s="60">
        <v>6.954166666666666</v>
      </c>
      <c r="Q18" s="60">
        <v>8.280277777777775</v>
      </c>
      <c r="R18" s="60">
        <v>8.45805555555556</v>
      </c>
      <c r="S18" s="60">
        <v>8.2925</v>
      </c>
      <c r="T18" s="60">
        <v>8.093611111111109</v>
      </c>
      <c r="U18" s="60">
        <v>7.146111111111112</v>
      </c>
      <c r="V18" s="60">
        <v>6.845</v>
      </c>
      <c r="W18" s="60">
        <v>6.9441666666666695</v>
      </c>
      <c r="X18" s="60">
        <v>6.921666666666662</v>
      </c>
      <c r="Y18" s="60">
        <v>6.398611111111108</v>
      </c>
      <c r="Z18" s="60">
        <v>7.177499999999994</v>
      </c>
      <c r="AA18" s="60">
        <v>7.683888888888893</v>
      </c>
      <c r="AB18" s="60">
        <v>8.930833333333336</v>
      </c>
      <c r="AC18" s="60">
        <v>6.820277777777782</v>
      </c>
      <c r="AD18" s="60">
        <v>9.130833333333335</v>
      </c>
      <c r="AE18" s="60">
        <v>4.986944444444445</v>
      </c>
      <c r="AF18" s="60">
        <v>4.485833333333327</v>
      </c>
      <c r="AG18" s="60">
        <v>6.286944444444446</v>
      </c>
      <c r="AH18" s="60">
        <v>5.899722222222225</v>
      </c>
    </row>
    <row r="19" spans="1:34" s="54" customFormat="1" ht="15">
      <c r="A19" s="54" t="s">
        <v>99</v>
      </c>
      <c r="B19" s="101"/>
      <c r="C19" s="101"/>
      <c r="D19" s="101"/>
      <c r="E19" s="101"/>
      <c r="F19" s="101"/>
      <c r="G19" s="101"/>
      <c r="H19" s="101"/>
      <c r="I19" s="101"/>
      <c r="J19" s="101"/>
      <c r="K19" s="101"/>
      <c r="L19" s="101"/>
      <c r="M19" s="101"/>
      <c r="N19" s="101"/>
      <c r="O19" s="102"/>
      <c r="P19" s="102"/>
      <c r="Q19" s="102"/>
      <c r="R19" s="102"/>
      <c r="S19" s="102"/>
      <c r="T19" s="102"/>
      <c r="U19" s="102"/>
      <c r="V19" s="102"/>
      <c r="W19" s="102"/>
      <c r="X19" s="102"/>
      <c r="Y19" s="102"/>
      <c r="Z19" s="102"/>
      <c r="AA19" s="102"/>
      <c r="AB19" s="102"/>
      <c r="AC19" s="102"/>
      <c r="AD19" s="102"/>
      <c r="AE19" s="102"/>
      <c r="AF19" s="102"/>
      <c r="AG19" s="102"/>
      <c r="AH19" s="102"/>
    </row>
    <row r="20" spans="1:34" s="50" customFormat="1" ht="15">
      <c r="A20" s="50" t="s">
        <v>100</v>
      </c>
      <c r="B20" s="50">
        <v>14.6</v>
      </c>
      <c r="C20" s="50">
        <v>15.9</v>
      </c>
      <c r="D20" s="50">
        <v>17.4</v>
      </c>
      <c r="E20" s="50">
        <v>19.8</v>
      </c>
      <c r="F20" s="50">
        <v>19.9</v>
      </c>
      <c r="G20" s="50">
        <v>22.2</v>
      </c>
      <c r="H20" s="50">
        <v>27.3</v>
      </c>
      <c r="I20" s="50">
        <v>28.7</v>
      </c>
      <c r="J20" s="60">
        <v>31</v>
      </c>
      <c r="K20" s="50">
        <v>32.7</v>
      </c>
      <c r="L20" s="50">
        <v>34.5</v>
      </c>
      <c r="M20" s="60">
        <v>36</v>
      </c>
      <c r="N20" s="50">
        <v>36.1</v>
      </c>
      <c r="O20" s="60">
        <v>35.191944444444445</v>
      </c>
      <c r="P20" s="60">
        <v>36.85416666666667</v>
      </c>
      <c r="Q20" s="60">
        <v>45.58027777777777</v>
      </c>
      <c r="R20" s="60">
        <v>45.05805555555556</v>
      </c>
      <c r="S20" s="60">
        <v>47.5925</v>
      </c>
      <c r="T20" s="60">
        <v>44.24055555555555</v>
      </c>
      <c r="U20" s="60">
        <v>40.39805555555556</v>
      </c>
      <c r="V20" s="60">
        <v>41.13305555555556</v>
      </c>
      <c r="W20" s="60">
        <v>44.839166666666664</v>
      </c>
      <c r="X20" s="60">
        <v>44.424722222222215</v>
      </c>
      <c r="Y20" s="60">
        <v>46.55472222222222</v>
      </c>
      <c r="Z20" s="60">
        <v>47.64972222222221</v>
      </c>
      <c r="AA20" s="60">
        <v>48.85472222222223</v>
      </c>
      <c r="AB20" s="60">
        <v>54.343888888888884</v>
      </c>
      <c r="AC20" s="60">
        <v>48.696111111111115</v>
      </c>
      <c r="AD20" s="60">
        <v>52.29277777777777</v>
      </c>
      <c r="AE20" s="60">
        <v>48.418888888888894</v>
      </c>
      <c r="AF20" s="60">
        <v>45.8366111111111</v>
      </c>
      <c r="AG20" s="60">
        <v>51.23111111111111</v>
      </c>
      <c r="AH20" s="60">
        <v>54.557833333333335</v>
      </c>
    </row>
    <row r="21" spans="1:34" s="54" customFormat="1" ht="15">
      <c r="A21" s="54" t="s">
        <v>3</v>
      </c>
      <c r="B21" s="101"/>
      <c r="C21" s="101"/>
      <c r="D21" s="101"/>
      <c r="E21" s="101"/>
      <c r="F21" s="101"/>
      <c r="G21" s="101"/>
      <c r="H21" s="101"/>
      <c r="I21" s="101"/>
      <c r="J21" s="101"/>
      <c r="K21" s="101"/>
      <c r="L21" s="101"/>
      <c r="M21" s="101"/>
      <c r="N21" s="101"/>
      <c r="O21" s="102"/>
      <c r="P21" s="102"/>
      <c r="Q21" s="102"/>
      <c r="R21" s="102"/>
      <c r="S21" s="102"/>
      <c r="T21" s="102"/>
      <c r="U21" s="102"/>
      <c r="V21" s="102"/>
      <c r="W21" s="102"/>
      <c r="X21" s="102"/>
      <c r="Y21" s="102"/>
      <c r="Z21" s="102"/>
      <c r="AA21" s="102"/>
      <c r="AB21" s="102"/>
      <c r="AC21" s="102"/>
      <c r="AD21" s="102"/>
      <c r="AE21" s="102"/>
      <c r="AF21" s="102"/>
      <c r="AG21" s="101"/>
      <c r="AH21" s="101"/>
    </row>
    <row r="23" s="56" customFormat="1" ht="12.75">
      <c r="A23" s="56" t="s">
        <v>830</v>
      </c>
    </row>
    <row r="24" s="56" customFormat="1" ht="12.75">
      <c r="A24" s="56" t="s">
        <v>832</v>
      </c>
    </row>
  </sheetData>
  <printOptions/>
  <pageMargins left="0.75" right="0.75" top="1" bottom="1" header="0.5" footer="0.5"/>
  <pageSetup fitToWidth="2" fitToHeight="1" horizontalDpi="600" verticalDpi="600" orientation="landscape" paperSize="9" scale="54"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8:AH31"/>
  <sheetViews>
    <sheetView zoomScale="75" zoomScaleNormal="75" workbookViewId="0" topLeftCell="A1">
      <selection activeCell="A29" sqref="A29"/>
    </sheetView>
  </sheetViews>
  <sheetFormatPr defaultColWidth="9.140625" defaultRowHeight="12.75"/>
  <cols>
    <col min="1" max="1" width="34.421875" style="48" customWidth="1"/>
    <col min="2" max="16384" width="11.421875" style="48" customWidth="1"/>
  </cols>
  <sheetData>
    <row r="1" ht="15"/>
    <row r="2" ht="15"/>
    <row r="3" ht="15"/>
    <row r="4" ht="15"/>
    <row r="8" ht="15.75">
      <c r="A8" s="47" t="s">
        <v>104</v>
      </c>
    </row>
    <row r="9" s="47" customFormat="1" ht="15.75">
      <c r="A9" s="47" t="s">
        <v>118</v>
      </c>
    </row>
    <row r="10" s="47" customFormat="1" ht="15.75">
      <c r="A10" s="49" t="s">
        <v>119</v>
      </c>
    </row>
    <row r="11" spans="2:34" s="59" customFormat="1" ht="15.75">
      <c r="B11" s="59">
        <v>1970</v>
      </c>
      <c r="C11" s="59">
        <v>1971</v>
      </c>
      <c r="D11" s="59">
        <v>1972</v>
      </c>
      <c r="E11" s="59">
        <v>1973</v>
      </c>
      <c r="F11" s="59">
        <v>1974</v>
      </c>
      <c r="G11" s="59">
        <v>1975</v>
      </c>
      <c r="H11" s="59">
        <v>1976</v>
      </c>
      <c r="I11" s="59">
        <v>1977</v>
      </c>
      <c r="J11" s="59">
        <v>1978</v>
      </c>
      <c r="K11" s="59">
        <v>1979</v>
      </c>
      <c r="L11" s="59">
        <v>1980</v>
      </c>
      <c r="M11" s="59">
        <v>1981</v>
      </c>
      <c r="N11" s="59">
        <v>1982</v>
      </c>
      <c r="O11" s="59">
        <v>1983</v>
      </c>
      <c r="P11" s="59">
        <v>1984</v>
      </c>
      <c r="Q11" s="59">
        <v>1985</v>
      </c>
      <c r="R11" s="59">
        <v>1986</v>
      </c>
      <c r="S11" s="59">
        <v>1987</v>
      </c>
      <c r="T11" s="59">
        <v>1988</v>
      </c>
      <c r="U11" s="59">
        <v>1989</v>
      </c>
      <c r="V11" s="59">
        <v>1990</v>
      </c>
      <c r="W11" s="59">
        <v>1991</v>
      </c>
      <c r="X11" s="59">
        <v>1992</v>
      </c>
      <c r="Y11" s="59">
        <v>1993</v>
      </c>
      <c r="Z11" s="59">
        <v>1994</v>
      </c>
      <c r="AA11" s="59">
        <v>1995</v>
      </c>
      <c r="AB11" s="59">
        <v>1996</v>
      </c>
      <c r="AC11" s="59">
        <v>1997</v>
      </c>
      <c r="AD11" s="59">
        <v>1998</v>
      </c>
      <c r="AE11" s="59">
        <v>1999</v>
      </c>
      <c r="AF11" s="59">
        <v>2000</v>
      </c>
      <c r="AG11" s="59">
        <v>2001</v>
      </c>
      <c r="AH11" s="59">
        <v>2002</v>
      </c>
    </row>
    <row r="12" spans="1:34" s="50" customFormat="1" ht="15">
      <c r="A12" s="50" t="s">
        <v>876</v>
      </c>
      <c r="B12" s="50">
        <v>14.3</v>
      </c>
      <c r="C12" s="50">
        <v>15.5</v>
      </c>
      <c r="D12" s="60">
        <v>17</v>
      </c>
      <c r="E12" s="50">
        <v>18.5</v>
      </c>
      <c r="F12" s="50">
        <v>18.6</v>
      </c>
      <c r="G12" s="50">
        <v>20.8</v>
      </c>
      <c r="H12" s="50">
        <v>25.8</v>
      </c>
      <c r="I12" s="50">
        <v>26.9</v>
      </c>
      <c r="J12" s="50">
        <v>28.7</v>
      </c>
      <c r="K12" s="50">
        <v>29.9</v>
      </c>
      <c r="L12" s="50">
        <v>30.9</v>
      </c>
      <c r="M12" s="50">
        <v>29.5</v>
      </c>
      <c r="N12" s="50">
        <v>26.8</v>
      </c>
      <c r="O12" s="60">
        <v>18.6575</v>
      </c>
      <c r="P12" s="60">
        <v>13.336666666666666</v>
      </c>
      <c r="Q12" s="60">
        <v>17.820833333333333</v>
      </c>
      <c r="R12" s="60">
        <v>13.887777777777778</v>
      </c>
      <c r="S12" s="60">
        <v>11.838055555555554</v>
      </c>
      <c r="T12" s="60">
        <v>7.486944444444444</v>
      </c>
      <c r="U12" s="60">
        <v>4.924166666666667</v>
      </c>
      <c r="V12" s="60">
        <v>3.6166666666666667</v>
      </c>
      <c r="W12" s="60">
        <v>5.097222222222221</v>
      </c>
      <c r="X12" s="60">
        <v>4.799444444444444</v>
      </c>
      <c r="Y12" s="60">
        <v>5.650555555555556</v>
      </c>
      <c r="Z12" s="60">
        <v>7.057222222222221</v>
      </c>
      <c r="AA12" s="60">
        <v>6.006666666666667</v>
      </c>
      <c r="AB12" s="60">
        <v>9.159166666666666</v>
      </c>
      <c r="AC12" s="60">
        <v>5.491944444444444</v>
      </c>
      <c r="AD12" s="60">
        <v>6.791944444444445</v>
      </c>
      <c r="AE12" s="60">
        <v>4.708055555555555</v>
      </c>
      <c r="AF12" s="60">
        <v>2.9466666666666663</v>
      </c>
      <c r="AG12" s="60">
        <v>3.993333333333333</v>
      </c>
      <c r="AH12" s="60">
        <v>4.2011111111111115</v>
      </c>
    </row>
    <row r="13" spans="1:34" s="52" customFormat="1" ht="15">
      <c r="A13" s="52" t="s">
        <v>877</v>
      </c>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100"/>
      <c r="AF13" s="100"/>
      <c r="AG13" s="100"/>
      <c r="AH13" s="100"/>
    </row>
    <row r="14" spans="1:34" s="50" customFormat="1" ht="15">
      <c r="A14" s="50" t="s">
        <v>105</v>
      </c>
      <c r="B14" s="634" t="s">
        <v>85</v>
      </c>
      <c r="C14" s="634" t="s">
        <v>85</v>
      </c>
      <c r="D14" s="634" t="s">
        <v>85</v>
      </c>
      <c r="E14" s="634" t="s">
        <v>85</v>
      </c>
      <c r="F14" s="634" t="s">
        <v>85</v>
      </c>
      <c r="G14" s="634" t="s">
        <v>85</v>
      </c>
      <c r="H14" s="634" t="s">
        <v>85</v>
      </c>
      <c r="I14" s="634" t="s">
        <v>85</v>
      </c>
      <c r="J14" s="634" t="s">
        <v>85</v>
      </c>
      <c r="K14" s="634" t="s">
        <v>85</v>
      </c>
      <c r="L14" s="634" t="s">
        <v>85</v>
      </c>
      <c r="M14" s="634" t="s">
        <v>85</v>
      </c>
      <c r="N14" s="634" t="s">
        <v>85</v>
      </c>
      <c r="O14" s="60">
        <v>0.009166666666666667</v>
      </c>
      <c r="P14" s="60">
        <v>0.2652777777777778</v>
      </c>
      <c r="Q14" s="60">
        <v>0.059166666666666666</v>
      </c>
      <c r="R14" s="60">
        <v>0.29027777777777775</v>
      </c>
      <c r="S14" s="60">
        <v>0.5330555555555555</v>
      </c>
      <c r="T14" s="60">
        <v>0.7880555555555555</v>
      </c>
      <c r="U14" s="60">
        <v>1.6641666666666666</v>
      </c>
      <c r="V14" s="60">
        <v>2.495</v>
      </c>
      <c r="W14" s="60">
        <v>3.0508333333333333</v>
      </c>
      <c r="X14" s="60">
        <v>3.728611111111111</v>
      </c>
      <c r="Y14" s="60">
        <v>3.6572222222222224</v>
      </c>
      <c r="Z14" s="60">
        <v>3.9063888888888885</v>
      </c>
      <c r="AA14" s="60">
        <v>3.85</v>
      </c>
      <c r="AB14" s="60">
        <v>3.9794444444444443</v>
      </c>
      <c r="AC14" s="60">
        <v>3.7552777777777777</v>
      </c>
      <c r="AD14" s="60">
        <v>4.1130555555555555</v>
      </c>
      <c r="AE14" s="60">
        <v>3.4041666666666663</v>
      </c>
      <c r="AF14" s="60">
        <v>2.525</v>
      </c>
      <c r="AG14" s="60">
        <v>3.158333333333333</v>
      </c>
      <c r="AH14" s="60">
        <v>3.2591666666666663</v>
      </c>
    </row>
    <row r="15" spans="1:34" s="52" customFormat="1" ht="15">
      <c r="A15" s="52" t="s">
        <v>106</v>
      </c>
      <c r="B15" s="99"/>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100"/>
      <c r="AF15" s="100"/>
      <c r="AG15" s="100"/>
      <c r="AH15" s="100"/>
    </row>
    <row r="16" spans="1:34" s="50" customFormat="1" ht="15">
      <c r="A16" s="50" t="s">
        <v>107</v>
      </c>
      <c r="B16" s="634" t="s">
        <v>85</v>
      </c>
      <c r="C16" s="634" t="s">
        <v>85</v>
      </c>
      <c r="D16" s="634" t="s">
        <v>85</v>
      </c>
      <c r="E16" s="50">
        <v>0.4</v>
      </c>
      <c r="F16" s="50">
        <v>0.4</v>
      </c>
      <c r="G16" s="50">
        <v>0.2</v>
      </c>
      <c r="H16" s="60">
        <v>0</v>
      </c>
      <c r="I16" s="50">
        <v>0.1</v>
      </c>
      <c r="J16" s="50">
        <v>0.4</v>
      </c>
      <c r="K16" s="50">
        <v>0.5</v>
      </c>
      <c r="L16" s="50">
        <v>0.4</v>
      </c>
      <c r="M16" s="50">
        <v>1.2</v>
      </c>
      <c r="N16" s="50">
        <v>2.4</v>
      </c>
      <c r="O16" s="60">
        <v>6.167222222222222</v>
      </c>
      <c r="P16" s="60">
        <v>8.994444444444444</v>
      </c>
      <c r="Q16" s="60">
        <v>11.80861111111111</v>
      </c>
      <c r="R16" s="60">
        <v>12.913888888888888</v>
      </c>
      <c r="S16" s="60">
        <v>12.70111111111111</v>
      </c>
      <c r="T16" s="60">
        <v>11.801111111111112</v>
      </c>
      <c r="U16" s="60">
        <v>8.919166666666666</v>
      </c>
      <c r="V16" s="60">
        <v>8.225833333333334</v>
      </c>
      <c r="W16" s="60">
        <v>7.744722222222221</v>
      </c>
      <c r="X16" s="60">
        <v>6.65</v>
      </c>
      <c r="Y16" s="60">
        <v>6.144722222222222</v>
      </c>
      <c r="Z16" s="60">
        <v>5.174166666666667</v>
      </c>
      <c r="AA16" s="60">
        <v>4.512777777777777</v>
      </c>
      <c r="AB16" s="60">
        <v>5.031666666666667</v>
      </c>
      <c r="AC16" s="60">
        <v>3.977222222222222</v>
      </c>
      <c r="AD16" s="60">
        <v>3.511111111111111</v>
      </c>
      <c r="AE16" s="60">
        <v>2.8472222222222223</v>
      </c>
      <c r="AF16" s="60">
        <v>2.394722222222222</v>
      </c>
      <c r="AG16" s="60">
        <v>1.9561111111111111</v>
      </c>
      <c r="AH16" s="60">
        <v>1.9372222222222222</v>
      </c>
    </row>
    <row r="17" spans="1:34" s="52" customFormat="1" ht="15">
      <c r="A17" s="52" t="s">
        <v>108</v>
      </c>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100"/>
      <c r="AF17" s="100"/>
      <c r="AG17" s="100"/>
      <c r="AH17" s="100"/>
    </row>
    <row r="18" spans="1:34" s="52" customFormat="1" ht="15">
      <c r="A18" s="52" t="s">
        <v>109</v>
      </c>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100"/>
      <c r="AF18" s="100"/>
      <c r="AG18" s="100"/>
      <c r="AH18" s="100"/>
    </row>
    <row r="19" spans="1:34" s="50" customFormat="1" ht="15">
      <c r="A19" s="50" t="s">
        <v>768</v>
      </c>
      <c r="B19" s="50">
        <v>0.3</v>
      </c>
      <c r="C19" s="50">
        <v>0.3</v>
      </c>
      <c r="D19" s="50">
        <v>0.3</v>
      </c>
      <c r="E19" s="50">
        <v>0.8</v>
      </c>
      <c r="F19" s="50">
        <v>0.9</v>
      </c>
      <c r="G19" s="60">
        <v>1</v>
      </c>
      <c r="H19" s="50">
        <v>1.3</v>
      </c>
      <c r="I19" s="50">
        <v>1.4</v>
      </c>
      <c r="J19" s="50">
        <v>1.6</v>
      </c>
      <c r="K19" s="50">
        <v>1.8</v>
      </c>
      <c r="L19" s="50">
        <v>2.3</v>
      </c>
      <c r="M19" s="50">
        <v>2.7</v>
      </c>
      <c r="N19" s="50">
        <v>3.4</v>
      </c>
      <c r="O19" s="60">
        <v>3.8611111111111107</v>
      </c>
      <c r="P19" s="60">
        <v>5.047222222222222</v>
      </c>
      <c r="Q19" s="60">
        <v>6.5825</v>
      </c>
      <c r="R19" s="60">
        <v>8.466388888888888</v>
      </c>
      <c r="S19" s="60">
        <v>9.164444444444444</v>
      </c>
      <c r="T19" s="60">
        <v>9.525</v>
      </c>
      <c r="U19" s="60">
        <v>9.513333333333334</v>
      </c>
      <c r="V19" s="60">
        <v>10.3625</v>
      </c>
      <c r="W19" s="60">
        <v>12.416666666666666</v>
      </c>
      <c r="X19" s="60">
        <v>13.396666666666667</v>
      </c>
      <c r="Y19" s="60">
        <v>15.56611111111111</v>
      </c>
      <c r="Z19" s="60">
        <v>18.503333333333334</v>
      </c>
      <c r="AA19" s="60">
        <v>20.95722222222222</v>
      </c>
      <c r="AB19" s="60">
        <v>24.78361111111111</v>
      </c>
      <c r="AC19" s="60">
        <v>23.853055555555553</v>
      </c>
      <c r="AD19" s="60">
        <v>24.863888888888887</v>
      </c>
      <c r="AE19" s="60">
        <v>23.625555555555554</v>
      </c>
      <c r="AF19" s="60">
        <v>23.791388888888886</v>
      </c>
      <c r="AG19" s="60">
        <v>27.47222222222222</v>
      </c>
      <c r="AH19" s="60">
        <v>32.99638888888889</v>
      </c>
    </row>
    <row r="20" spans="1:34" s="52" customFormat="1" ht="15">
      <c r="A20" s="52" t="s">
        <v>110</v>
      </c>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100"/>
      <c r="AF20" s="100"/>
      <c r="AG20" s="100"/>
      <c r="AH20" s="100"/>
    </row>
    <row r="21" spans="1:34" s="50" customFormat="1" ht="15">
      <c r="A21" s="50" t="s">
        <v>111</v>
      </c>
      <c r="B21" s="634" t="s">
        <v>85</v>
      </c>
      <c r="C21" s="634" t="s">
        <v>85</v>
      </c>
      <c r="D21" s="50">
        <v>0.1</v>
      </c>
      <c r="E21" s="50">
        <v>0.1</v>
      </c>
      <c r="F21" s="60">
        <v>0</v>
      </c>
      <c r="G21" s="50">
        <v>0.1</v>
      </c>
      <c r="H21" s="50">
        <v>0.1</v>
      </c>
      <c r="I21" s="50">
        <v>0.1</v>
      </c>
      <c r="J21" s="60">
        <v>0</v>
      </c>
      <c r="K21" s="50">
        <v>0.1</v>
      </c>
      <c r="L21" s="50">
        <v>0.1</v>
      </c>
      <c r="M21" s="50">
        <v>0.8</v>
      </c>
      <c r="N21" s="50">
        <v>1.6</v>
      </c>
      <c r="O21" s="60">
        <v>4.323888888888889</v>
      </c>
      <c r="P21" s="60">
        <v>5.321944444444444</v>
      </c>
      <c r="Q21" s="60">
        <v>3.765</v>
      </c>
      <c r="R21" s="60">
        <v>1.8608333333333333</v>
      </c>
      <c r="S21" s="60">
        <v>3.705</v>
      </c>
      <c r="T21" s="60">
        <v>4.916111111111111</v>
      </c>
      <c r="U21" s="60">
        <v>5.2188888888888885</v>
      </c>
      <c r="V21" s="60">
        <v>6.336944444444445</v>
      </c>
      <c r="W21" s="60">
        <v>6.150833333333333</v>
      </c>
      <c r="X21" s="60">
        <v>5.791944444444445</v>
      </c>
      <c r="Y21" s="60">
        <v>5.045</v>
      </c>
      <c r="Z21" s="60">
        <v>2.7530555555555556</v>
      </c>
      <c r="AA21" s="60">
        <v>3.3591666666666664</v>
      </c>
      <c r="AB21" s="60">
        <v>1.68</v>
      </c>
      <c r="AC21" s="60">
        <v>2.17</v>
      </c>
      <c r="AD21" s="60">
        <v>1.7369444444444444</v>
      </c>
      <c r="AE21" s="60">
        <v>1.5022222222222221</v>
      </c>
      <c r="AF21" s="60">
        <v>2.0511111111111107</v>
      </c>
      <c r="AG21" s="60">
        <v>2.1527777777777777</v>
      </c>
      <c r="AH21" s="60">
        <v>1.3</v>
      </c>
    </row>
    <row r="22" spans="1:34" s="52" customFormat="1" ht="15">
      <c r="A22" s="52" t="s">
        <v>112</v>
      </c>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100"/>
      <c r="AF22" s="100"/>
      <c r="AG22" s="100"/>
      <c r="AH22" s="100"/>
    </row>
    <row r="23" spans="1:34" s="50" customFormat="1" ht="15">
      <c r="A23" s="50" t="s">
        <v>113</v>
      </c>
      <c r="B23" s="634" t="s">
        <v>85</v>
      </c>
      <c r="C23" s="634" t="s">
        <v>85</v>
      </c>
      <c r="D23" s="634" t="s">
        <v>85</v>
      </c>
      <c r="E23" s="634" t="s">
        <v>85</v>
      </c>
      <c r="F23" s="634" t="s">
        <v>85</v>
      </c>
      <c r="G23" s="634" t="s">
        <v>85</v>
      </c>
      <c r="H23" s="634" t="s">
        <v>85</v>
      </c>
      <c r="I23" s="634" t="s">
        <v>85</v>
      </c>
      <c r="J23" s="634" t="s">
        <v>85</v>
      </c>
      <c r="K23" s="634" t="s">
        <v>85</v>
      </c>
      <c r="L23" s="634" t="s">
        <v>85</v>
      </c>
      <c r="M23" s="634" t="s">
        <v>85</v>
      </c>
      <c r="N23" s="50">
        <v>0.2</v>
      </c>
      <c r="O23" s="60">
        <v>0.7130555555555556</v>
      </c>
      <c r="P23" s="60">
        <v>1.9180555555555554</v>
      </c>
      <c r="Q23" s="60">
        <v>3.211111111111111</v>
      </c>
      <c r="R23" s="60">
        <v>5.281944444444444</v>
      </c>
      <c r="S23" s="60">
        <v>6.906944444444444</v>
      </c>
      <c r="T23" s="60">
        <v>6.922222222222222</v>
      </c>
      <c r="U23" s="60">
        <v>6.831111111111111</v>
      </c>
      <c r="V23" s="60">
        <v>7.083055555555555</v>
      </c>
      <c r="W23" s="60">
        <v>7.3869444444444445</v>
      </c>
      <c r="X23" s="60">
        <v>6.913055555555555</v>
      </c>
      <c r="Y23" s="60">
        <v>7.213055555555556</v>
      </c>
      <c r="Z23" s="60">
        <v>6.9191666666666665</v>
      </c>
      <c r="AA23" s="60">
        <v>6.966944444444445</v>
      </c>
      <c r="AB23" s="60">
        <v>6.916111111111111</v>
      </c>
      <c r="AC23" s="60">
        <v>6.108888888888889</v>
      </c>
      <c r="AD23" s="60">
        <v>7.368055555555555</v>
      </c>
      <c r="AE23" s="60">
        <v>7.523888888888889</v>
      </c>
      <c r="AF23" s="60">
        <v>7.484166666666666</v>
      </c>
      <c r="AG23" s="60">
        <v>7.633055555555556</v>
      </c>
      <c r="AH23" s="60">
        <v>7.370555555555556</v>
      </c>
    </row>
    <row r="24" spans="1:34" s="52" customFormat="1" ht="15">
      <c r="A24" s="52" t="s">
        <v>114</v>
      </c>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100"/>
      <c r="AF24" s="100"/>
      <c r="AG24" s="100"/>
      <c r="AH24" s="100"/>
    </row>
    <row r="25" spans="1:34" s="50" customFormat="1" ht="15">
      <c r="A25" s="50" t="s">
        <v>115</v>
      </c>
      <c r="B25" s="634" t="s">
        <v>85</v>
      </c>
      <c r="C25" s="634" t="s">
        <v>85</v>
      </c>
      <c r="D25" s="634" t="s">
        <v>85</v>
      </c>
      <c r="E25" s="634" t="s">
        <v>85</v>
      </c>
      <c r="F25" s="634" t="s">
        <v>85</v>
      </c>
      <c r="G25" s="50">
        <v>0.1</v>
      </c>
      <c r="H25" s="50">
        <v>0.1</v>
      </c>
      <c r="I25" s="50">
        <v>0.2</v>
      </c>
      <c r="J25" s="50">
        <v>0.3</v>
      </c>
      <c r="K25" s="50">
        <v>0.3</v>
      </c>
      <c r="L25" s="50">
        <v>0.6</v>
      </c>
      <c r="M25" s="50">
        <v>1.4</v>
      </c>
      <c r="N25" s="50">
        <v>1.3</v>
      </c>
      <c r="O25" s="60">
        <v>1.46</v>
      </c>
      <c r="P25" s="60">
        <v>1.9705555555555554</v>
      </c>
      <c r="Q25" s="60">
        <v>2.3330555555555557</v>
      </c>
      <c r="R25" s="60">
        <v>2.3569444444444443</v>
      </c>
      <c r="S25" s="60">
        <v>2.743888888888889</v>
      </c>
      <c r="T25" s="60">
        <v>2.8011111111111107</v>
      </c>
      <c r="U25" s="60">
        <v>3.3272222222222223</v>
      </c>
      <c r="V25" s="60">
        <v>3.013055555555556</v>
      </c>
      <c r="W25" s="60">
        <v>2.9919444444444445</v>
      </c>
      <c r="X25" s="60">
        <v>3.145</v>
      </c>
      <c r="Y25" s="60">
        <v>3.2780555555555555</v>
      </c>
      <c r="Z25" s="60">
        <v>3.33</v>
      </c>
      <c r="AA25" s="60">
        <v>3.2019444444444445</v>
      </c>
      <c r="AB25" s="60">
        <v>2.7938888888888886</v>
      </c>
      <c r="AC25" s="60">
        <v>3.34</v>
      </c>
      <c r="AD25" s="60">
        <v>3.907777777777778</v>
      </c>
      <c r="AE25" s="60">
        <v>4.807777777777777</v>
      </c>
      <c r="AF25" s="60">
        <v>4.643888888888888</v>
      </c>
      <c r="AG25" s="60">
        <v>4.865</v>
      </c>
      <c r="AH25" s="60">
        <v>3.493888888888889</v>
      </c>
    </row>
    <row r="26" spans="1:34" s="54" customFormat="1" ht="15">
      <c r="A26" s="54" t="s">
        <v>116</v>
      </c>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2"/>
      <c r="AF26" s="102"/>
      <c r="AG26" s="102"/>
      <c r="AH26" s="102"/>
    </row>
    <row r="27" spans="1:34" s="50" customFormat="1" ht="15">
      <c r="A27" s="50" t="s">
        <v>117</v>
      </c>
      <c r="B27" s="50">
        <v>14.6</v>
      </c>
      <c r="C27" s="50">
        <v>15.9</v>
      </c>
      <c r="D27" s="50">
        <v>17.4</v>
      </c>
      <c r="E27" s="50">
        <v>19.8</v>
      </c>
      <c r="F27" s="50">
        <v>19.9</v>
      </c>
      <c r="G27" s="50">
        <v>22.2</v>
      </c>
      <c r="H27" s="50">
        <v>27.3</v>
      </c>
      <c r="I27" s="50">
        <v>28.7</v>
      </c>
      <c r="J27" s="60">
        <v>31</v>
      </c>
      <c r="K27" s="50">
        <v>32.7</v>
      </c>
      <c r="L27" s="50">
        <v>34.5</v>
      </c>
      <c r="M27" s="60">
        <v>36</v>
      </c>
      <c r="N27" s="50">
        <v>36.1</v>
      </c>
      <c r="O27" s="60">
        <v>35.191944444444445</v>
      </c>
      <c r="P27" s="60">
        <v>36.854166666666664</v>
      </c>
      <c r="Q27" s="60">
        <v>45.58027777777777</v>
      </c>
      <c r="R27" s="60">
        <v>45.05805555555555</v>
      </c>
      <c r="S27" s="60">
        <v>47.5925</v>
      </c>
      <c r="T27" s="60">
        <v>44.24055555555556</v>
      </c>
      <c r="U27" s="60">
        <v>40.39805555555556</v>
      </c>
      <c r="V27" s="60">
        <v>41.13305555555556</v>
      </c>
      <c r="W27" s="60">
        <v>44.839166666666664</v>
      </c>
      <c r="X27" s="60">
        <v>44.42472222222222</v>
      </c>
      <c r="Y27" s="60">
        <v>46.554722222222225</v>
      </c>
      <c r="Z27" s="60">
        <v>47.64333333333334</v>
      </c>
      <c r="AA27" s="60">
        <v>48.85472222222222</v>
      </c>
      <c r="AB27" s="60">
        <v>54.343888888888884</v>
      </c>
      <c r="AC27" s="60">
        <v>48.69638888888889</v>
      </c>
      <c r="AD27" s="60">
        <v>52.292777777777786</v>
      </c>
      <c r="AE27" s="60">
        <v>48.41888888888889</v>
      </c>
      <c r="AF27" s="60">
        <v>45.83694444444444</v>
      </c>
      <c r="AG27" s="60">
        <v>51.23083333333334</v>
      </c>
      <c r="AH27" s="60">
        <v>54.55833333333333</v>
      </c>
    </row>
    <row r="28" spans="1:34" s="54" customFormat="1" ht="15">
      <c r="A28" s="54" t="s">
        <v>3</v>
      </c>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2"/>
      <c r="AF28" s="102"/>
      <c r="AG28" s="102"/>
      <c r="AH28" s="101"/>
    </row>
    <row r="30" spans="1:3" s="56" customFormat="1" ht="12.75">
      <c r="A30" s="106" t="s">
        <v>830</v>
      </c>
      <c r="B30" s="106"/>
      <c r="C30" s="106"/>
    </row>
    <row r="31" spans="1:3" s="56" customFormat="1" ht="12.75">
      <c r="A31" s="106" t="s">
        <v>832</v>
      </c>
      <c r="B31" s="106"/>
      <c r="C31" s="106"/>
    </row>
  </sheetData>
  <printOptions/>
  <pageMargins left="0.75" right="0.75" top="1" bottom="1" header="0.5" footer="0.5"/>
  <pageSetup fitToWidth="2" fitToHeight="1" horizontalDpi="600" verticalDpi="600" orientation="landscape" paperSize="9" scale="54" r:id="rId2"/>
  <colBreaks count="1" manualBreakCount="1">
    <brk id="21" min="7" max="30" man="1"/>
  </colBreaks>
  <drawing r:id="rId1"/>
</worksheet>
</file>

<file path=xl/worksheets/sheet13.xml><?xml version="1.0" encoding="utf-8"?>
<worksheet xmlns="http://schemas.openxmlformats.org/spreadsheetml/2006/main" xmlns:r="http://schemas.openxmlformats.org/officeDocument/2006/relationships">
  <sheetPr>
    <pageSetUpPr fitToPage="1"/>
  </sheetPr>
  <dimension ref="A8:L49"/>
  <sheetViews>
    <sheetView zoomScale="75" zoomScaleNormal="75" workbookViewId="0" topLeftCell="A4">
      <selection activeCell="G16" sqref="G16"/>
    </sheetView>
  </sheetViews>
  <sheetFormatPr defaultColWidth="9.140625" defaultRowHeight="12.75"/>
  <cols>
    <col min="1" max="1" width="60.140625" style="108" bestFit="1" customWidth="1"/>
    <col min="2" max="16384" width="11.421875" style="108" customWidth="1"/>
  </cols>
  <sheetData>
    <row r="1" ht="15"/>
    <row r="2" ht="15"/>
    <row r="3" ht="15"/>
    <row r="4" ht="15"/>
    <row r="8" ht="15.75">
      <c r="A8" s="107" t="s">
        <v>241</v>
      </c>
    </row>
    <row r="9" s="107" customFormat="1" ht="15.75">
      <c r="A9" s="107" t="s">
        <v>149</v>
      </c>
    </row>
    <row r="10" s="107" customFormat="1" ht="15.75">
      <c r="A10" s="109" t="s">
        <v>150</v>
      </c>
    </row>
    <row r="11" spans="1:12" s="110" customFormat="1" ht="18.75">
      <c r="A11" s="110" t="s">
        <v>746</v>
      </c>
      <c r="B11" s="110">
        <v>1992</v>
      </c>
      <c r="C11" s="110">
        <v>1993</v>
      </c>
      <c r="D11" s="110">
        <v>1994</v>
      </c>
      <c r="E11" s="110">
        <v>1995</v>
      </c>
      <c r="F11" s="110">
        <v>1996</v>
      </c>
      <c r="G11" s="110">
        <v>1997</v>
      </c>
      <c r="H11" s="110">
        <v>1998</v>
      </c>
      <c r="I11" s="110">
        <v>1999</v>
      </c>
      <c r="J11" s="110">
        <v>2000</v>
      </c>
      <c r="K11" s="110">
        <v>2001</v>
      </c>
      <c r="L11" s="110">
        <v>2002</v>
      </c>
    </row>
    <row r="12" spans="1:12" s="111" customFormat="1" ht="15">
      <c r="A12" s="111" t="s">
        <v>120</v>
      </c>
      <c r="B12" s="117"/>
      <c r="C12" s="117"/>
      <c r="D12" s="117"/>
      <c r="E12" s="117">
        <v>0.47</v>
      </c>
      <c r="F12" s="117">
        <v>0.49</v>
      </c>
      <c r="G12" s="117">
        <v>1</v>
      </c>
      <c r="H12" s="117">
        <v>0.62</v>
      </c>
      <c r="I12" s="117">
        <v>1.76</v>
      </c>
      <c r="J12" s="117">
        <v>1.7</v>
      </c>
      <c r="K12" s="117">
        <v>3.122</v>
      </c>
      <c r="L12" s="117">
        <v>4.419</v>
      </c>
    </row>
    <row r="13" spans="1:12" s="111" customFormat="1" ht="15">
      <c r="A13" s="111" t="s">
        <v>121</v>
      </c>
      <c r="B13" s="117"/>
      <c r="C13" s="117"/>
      <c r="D13" s="117"/>
      <c r="E13" s="117"/>
      <c r="F13" s="117"/>
      <c r="G13" s="117"/>
      <c r="H13" s="117">
        <v>0.08</v>
      </c>
      <c r="I13" s="117">
        <v>1.39</v>
      </c>
      <c r="J13" s="117">
        <v>2.7</v>
      </c>
      <c r="K13" s="117">
        <v>3.377</v>
      </c>
      <c r="L13" s="117">
        <v>4.396</v>
      </c>
    </row>
    <row r="14" spans="1:12" s="111" customFormat="1" ht="15">
      <c r="A14" s="111" t="s">
        <v>122</v>
      </c>
      <c r="B14" s="117"/>
      <c r="C14" s="117">
        <v>0.1</v>
      </c>
      <c r="D14" s="117">
        <v>0.13</v>
      </c>
      <c r="E14" s="117">
        <v>0.12</v>
      </c>
      <c r="F14" s="117">
        <v>0.12</v>
      </c>
      <c r="G14" s="117">
        <v>0.1</v>
      </c>
      <c r="H14" s="117">
        <v>0.1</v>
      </c>
      <c r="I14" s="117">
        <v>0.09</v>
      </c>
      <c r="J14" s="117">
        <v>0.2</v>
      </c>
      <c r="K14" s="117">
        <v>0.126</v>
      </c>
      <c r="L14" s="117">
        <v>0.155</v>
      </c>
    </row>
    <row r="15" spans="1:12" s="111" customFormat="1" ht="15">
      <c r="A15" s="111" t="s">
        <v>123</v>
      </c>
      <c r="B15" s="117"/>
      <c r="C15" s="117"/>
      <c r="D15" s="117"/>
      <c r="E15" s="117">
        <v>0.9</v>
      </c>
      <c r="F15" s="117">
        <v>4</v>
      </c>
      <c r="G15" s="117">
        <v>6.48</v>
      </c>
      <c r="H15" s="117">
        <v>6.51</v>
      </c>
      <c r="I15" s="117">
        <v>14.8</v>
      </c>
      <c r="J15" s="117">
        <v>18.4</v>
      </c>
      <c r="K15" s="117">
        <v>19.2</v>
      </c>
      <c r="L15" s="117">
        <v>28.552</v>
      </c>
    </row>
    <row r="16" spans="1:12" s="111" customFormat="1" ht="15">
      <c r="A16" s="111" t="s">
        <v>124</v>
      </c>
      <c r="B16" s="117"/>
      <c r="C16" s="117"/>
      <c r="D16" s="117"/>
      <c r="E16" s="117"/>
      <c r="F16" s="117"/>
      <c r="G16" s="117"/>
      <c r="H16" s="117"/>
      <c r="I16" s="117"/>
      <c r="J16" s="117"/>
      <c r="K16" s="117">
        <v>0.581</v>
      </c>
      <c r="L16" s="117">
        <v>2.377</v>
      </c>
    </row>
    <row r="17" spans="1:12" s="111" customFormat="1" ht="15">
      <c r="A17" s="111" t="s">
        <v>125</v>
      </c>
      <c r="B17" s="117"/>
      <c r="C17" s="117"/>
      <c r="D17" s="117"/>
      <c r="E17" s="117"/>
      <c r="F17" s="117"/>
      <c r="G17" s="117"/>
      <c r="H17" s="117"/>
      <c r="I17" s="117">
        <v>3.04</v>
      </c>
      <c r="J17" s="117">
        <v>2.7</v>
      </c>
      <c r="K17" s="117">
        <v>7.12</v>
      </c>
      <c r="L17" s="117">
        <v>13.235</v>
      </c>
    </row>
    <row r="18" spans="1:12" s="111" customFormat="1" ht="15">
      <c r="A18" s="111" t="s">
        <v>126</v>
      </c>
      <c r="B18" s="117"/>
      <c r="C18" s="117"/>
      <c r="D18" s="117"/>
      <c r="E18" s="117"/>
      <c r="F18" s="117"/>
      <c r="G18" s="117"/>
      <c r="H18" s="117">
        <v>1.45</v>
      </c>
      <c r="I18" s="117">
        <v>6.58</v>
      </c>
      <c r="J18" s="117">
        <v>6.9</v>
      </c>
      <c r="K18" s="117">
        <v>10.015</v>
      </c>
      <c r="L18" s="117">
        <v>16.626</v>
      </c>
    </row>
    <row r="19" spans="1:12" s="111" customFormat="1" ht="15">
      <c r="A19" s="111" t="s">
        <v>127</v>
      </c>
      <c r="B19" s="117"/>
      <c r="C19" s="117"/>
      <c r="D19" s="117"/>
      <c r="E19" s="117"/>
      <c r="F19" s="117">
        <v>4</v>
      </c>
      <c r="G19" s="117">
        <v>0.56</v>
      </c>
      <c r="H19" s="117">
        <v>0.68</v>
      </c>
      <c r="I19" s="117">
        <v>1.15</v>
      </c>
      <c r="J19" s="117">
        <v>1.6</v>
      </c>
      <c r="K19" s="117">
        <v>2.251</v>
      </c>
      <c r="L19" s="117">
        <v>3.116</v>
      </c>
    </row>
    <row r="20" spans="1:12" s="111" customFormat="1" ht="15">
      <c r="A20" s="111" t="s">
        <v>128</v>
      </c>
      <c r="B20" s="117"/>
      <c r="C20" s="117"/>
      <c r="D20" s="117"/>
      <c r="E20" s="117"/>
      <c r="F20" s="117"/>
      <c r="G20" s="117"/>
      <c r="H20" s="117">
        <v>0.17</v>
      </c>
      <c r="I20" s="117">
        <v>0.45</v>
      </c>
      <c r="J20" s="117">
        <v>0.8</v>
      </c>
      <c r="K20" s="117">
        <v>1.211</v>
      </c>
      <c r="L20" s="117">
        <v>1.67</v>
      </c>
    </row>
    <row r="21" spans="1:12" s="111" customFormat="1" ht="15">
      <c r="A21" s="111" t="s">
        <v>129</v>
      </c>
      <c r="B21" s="117"/>
      <c r="C21" s="117"/>
      <c r="D21" s="117"/>
      <c r="E21" s="117"/>
      <c r="F21" s="117"/>
      <c r="G21" s="117"/>
      <c r="H21" s="117"/>
      <c r="I21" s="117">
        <v>0.69</v>
      </c>
      <c r="J21" s="117">
        <v>2.4</v>
      </c>
      <c r="K21" s="117">
        <v>2.733</v>
      </c>
      <c r="L21" s="117">
        <v>3.407</v>
      </c>
    </row>
    <row r="22" spans="1:12" s="111" customFormat="1" ht="15">
      <c r="A22" s="111" t="s">
        <v>130</v>
      </c>
      <c r="B22" s="117"/>
      <c r="C22" s="117"/>
      <c r="D22" s="117"/>
      <c r="E22" s="117"/>
      <c r="F22" s="117"/>
      <c r="G22" s="117"/>
      <c r="H22" s="117"/>
      <c r="I22" s="117"/>
      <c r="J22" s="117"/>
      <c r="K22" s="117">
        <v>0.379</v>
      </c>
      <c r="L22" s="117">
        <v>1.684</v>
      </c>
    </row>
    <row r="23" spans="1:12" s="111" customFormat="1" ht="15">
      <c r="A23" s="111" t="s">
        <v>131</v>
      </c>
      <c r="B23" s="117"/>
      <c r="C23" s="117"/>
      <c r="D23" s="117"/>
      <c r="E23" s="117"/>
      <c r="F23" s="117"/>
      <c r="G23" s="117">
        <v>0.62</v>
      </c>
      <c r="H23" s="117">
        <v>0.49</v>
      </c>
      <c r="I23" s="117">
        <v>1.77</v>
      </c>
      <c r="J23" s="117">
        <v>4.4</v>
      </c>
      <c r="K23" s="117">
        <v>6.552</v>
      </c>
      <c r="L23" s="117">
        <v>18.5</v>
      </c>
    </row>
    <row r="24" spans="1:12" s="111" customFormat="1" ht="15">
      <c r="A24" s="111" t="s">
        <v>132</v>
      </c>
      <c r="B24" s="117"/>
      <c r="C24" s="117"/>
      <c r="D24" s="117"/>
      <c r="E24" s="117"/>
      <c r="F24" s="117">
        <v>0.58</v>
      </c>
      <c r="G24" s="117">
        <v>8.76</v>
      </c>
      <c r="H24" s="117">
        <v>9.91</v>
      </c>
      <c r="I24" s="117">
        <v>20.01</v>
      </c>
      <c r="J24" s="117">
        <v>23.7</v>
      </c>
      <c r="K24" s="117">
        <v>36</v>
      </c>
      <c r="L24" s="117">
        <v>47</v>
      </c>
    </row>
    <row r="25" spans="1:12" s="111" customFormat="1" ht="15">
      <c r="A25" s="111" t="s">
        <v>133</v>
      </c>
      <c r="B25" s="117"/>
      <c r="C25" s="117"/>
      <c r="D25" s="117"/>
      <c r="E25" s="117"/>
      <c r="F25" s="117">
        <v>0.2</v>
      </c>
      <c r="G25" s="117">
        <v>0.18</v>
      </c>
      <c r="H25" s="117">
        <v>0</v>
      </c>
      <c r="I25" s="117">
        <v>0</v>
      </c>
      <c r="J25" s="117">
        <v>0.5</v>
      </c>
      <c r="K25" s="117">
        <v>2.984</v>
      </c>
      <c r="L25" s="117">
        <v>4.967</v>
      </c>
    </row>
    <row r="26" spans="1:12" s="111" customFormat="1" ht="15">
      <c r="A26" s="111" t="s">
        <v>134</v>
      </c>
      <c r="B26" s="117"/>
      <c r="C26" s="117"/>
      <c r="D26" s="117"/>
      <c r="E26" s="117">
        <v>0.9</v>
      </c>
      <c r="F26" s="117">
        <v>1.65</v>
      </c>
      <c r="G26" s="117">
        <v>1.9</v>
      </c>
      <c r="H26" s="117">
        <v>1.87</v>
      </c>
      <c r="I26" s="117">
        <v>4.26</v>
      </c>
      <c r="J26" s="117">
        <v>5.8</v>
      </c>
      <c r="K26" s="117">
        <v>6.48</v>
      </c>
      <c r="L26" s="117">
        <v>8.305</v>
      </c>
    </row>
    <row r="27" spans="1:12" s="111" customFormat="1" ht="15">
      <c r="A27" s="111" t="s">
        <v>135</v>
      </c>
      <c r="B27" s="117"/>
      <c r="C27" s="117"/>
      <c r="D27" s="117">
        <v>1</v>
      </c>
      <c r="E27" s="117">
        <v>1.05</v>
      </c>
      <c r="F27" s="117">
        <v>1</v>
      </c>
      <c r="G27" s="117">
        <v>1.01</v>
      </c>
      <c r="H27" s="117">
        <v>1.02</v>
      </c>
      <c r="I27" s="117">
        <v>0.98</v>
      </c>
      <c r="J27" s="117">
        <v>1.1</v>
      </c>
      <c r="K27" s="117">
        <v>0.998</v>
      </c>
      <c r="L27" s="117">
        <v>0.935</v>
      </c>
    </row>
    <row r="28" spans="1:12" s="111" customFormat="1" ht="15">
      <c r="A28" s="111" t="s">
        <v>136</v>
      </c>
      <c r="B28" s="117"/>
      <c r="C28" s="117"/>
      <c r="D28" s="117"/>
      <c r="E28" s="117"/>
      <c r="F28" s="117"/>
      <c r="G28" s="117"/>
      <c r="H28" s="117"/>
      <c r="I28" s="117"/>
      <c r="J28" s="117">
        <v>1.8</v>
      </c>
      <c r="K28" s="117">
        <v>2.6</v>
      </c>
      <c r="L28" s="117">
        <v>2.1</v>
      </c>
    </row>
    <row r="29" spans="1:12" s="111" customFormat="1" ht="15">
      <c r="A29" s="111" t="s">
        <v>67</v>
      </c>
      <c r="B29" s="117"/>
      <c r="C29" s="117"/>
      <c r="D29" s="117"/>
      <c r="E29" s="117"/>
      <c r="F29" s="117"/>
      <c r="G29" s="117"/>
      <c r="H29" s="117"/>
      <c r="I29" s="117"/>
      <c r="J29" s="117"/>
      <c r="K29" s="117"/>
      <c r="L29" s="117">
        <v>0.469</v>
      </c>
    </row>
    <row r="30" spans="1:12" s="111" customFormat="1" ht="15">
      <c r="A30" s="111" t="s">
        <v>137</v>
      </c>
      <c r="B30" s="117"/>
      <c r="C30" s="117"/>
      <c r="D30" s="117"/>
      <c r="E30" s="117"/>
      <c r="F30" s="117"/>
      <c r="G30" s="117"/>
      <c r="H30" s="117"/>
      <c r="I30" s="117">
        <v>0.51</v>
      </c>
      <c r="J30" s="117">
        <v>0.9</v>
      </c>
      <c r="K30" s="117">
        <v>1.712</v>
      </c>
      <c r="L30" s="117">
        <v>2.911</v>
      </c>
    </row>
    <row r="31" spans="1:12" s="111" customFormat="1" ht="15">
      <c r="A31" s="111" t="s">
        <v>138</v>
      </c>
      <c r="B31" s="117"/>
      <c r="C31" s="117"/>
      <c r="D31" s="117"/>
      <c r="E31" s="117">
        <v>0.57</v>
      </c>
      <c r="F31" s="117">
        <v>7.1</v>
      </c>
      <c r="G31" s="117">
        <v>15.18</v>
      </c>
      <c r="H31" s="117">
        <v>13.26</v>
      </c>
      <c r="I31" s="117">
        <v>22.05</v>
      </c>
      <c r="J31" s="117">
        <v>23.1</v>
      </c>
      <c r="K31" s="117">
        <v>40.6</v>
      </c>
      <c r="L31" s="117">
        <v>52.526</v>
      </c>
    </row>
    <row r="32" spans="1:12" s="111" customFormat="1" ht="15">
      <c r="A32" s="111" t="s">
        <v>68</v>
      </c>
      <c r="B32" s="117"/>
      <c r="C32" s="117"/>
      <c r="D32" s="117"/>
      <c r="E32" s="117">
        <v>10.72</v>
      </c>
      <c r="F32" s="117">
        <v>34</v>
      </c>
      <c r="G32" s="117">
        <v>80</v>
      </c>
      <c r="H32" s="117">
        <v>120</v>
      </c>
      <c r="I32" s="117">
        <v>173.22</v>
      </c>
      <c r="J32" s="117">
        <v>202.4</v>
      </c>
      <c r="K32" s="117">
        <v>229.075</v>
      </c>
      <c r="L32" s="117">
        <v>314.187</v>
      </c>
    </row>
    <row r="33" spans="1:12" s="111" customFormat="1" ht="15">
      <c r="A33" s="111" t="s">
        <v>139</v>
      </c>
      <c r="B33" s="117"/>
      <c r="C33" s="117"/>
      <c r="D33" s="117"/>
      <c r="E33" s="117"/>
      <c r="F33" s="117"/>
      <c r="G33" s="117"/>
      <c r="H33" s="117"/>
      <c r="I33" s="117"/>
      <c r="J33" s="117">
        <v>0.1</v>
      </c>
      <c r="K33" s="117">
        <v>1.538</v>
      </c>
      <c r="L33" s="117">
        <v>1.854</v>
      </c>
    </row>
    <row r="34" spans="1:12" s="111" customFormat="1" ht="15">
      <c r="A34" s="111" t="s">
        <v>140</v>
      </c>
      <c r="B34" s="117"/>
      <c r="C34" s="117"/>
      <c r="D34" s="117"/>
      <c r="E34" s="117"/>
      <c r="F34" s="117"/>
      <c r="G34" s="117"/>
      <c r="H34" s="117"/>
      <c r="I34" s="117"/>
      <c r="J34" s="117"/>
      <c r="K34" s="117">
        <v>3</v>
      </c>
      <c r="L34" s="117">
        <v>5</v>
      </c>
    </row>
    <row r="35" spans="1:12" s="111" customFormat="1" ht="15">
      <c r="A35" s="111" t="s">
        <v>141</v>
      </c>
      <c r="B35" s="117"/>
      <c r="C35" s="117"/>
      <c r="D35" s="117"/>
      <c r="E35" s="117"/>
      <c r="F35" s="117"/>
      <c r="G35" s="117">
        <v>4.81</v>
      </c>
      <c r="H35" s="117">
        <v>6.74</v>
      </c>
      <c r="I35" s="117">
        <v>9.43</v>
      </c>
      <c r="J35" s="117">
        <v>16.9</v>
      </c>
      <c r="K35" s="117">
        <v>19.171</v>
      </c>
      <c r="L35" s="117">
        <v>22.656</v>
      </c>
    </row>
    <row r="36" spans="1:12" s="111" customFormat="1" ht="15">
      <c r="A36" s="111" t="s">
        <v>142</v>
      </c>
      <c r="B36" s="117">
        <v>1.2</v>
      </c>
      <c r="C36" s="117">
        <v>6.6</v>
      </c>
      <c r="D36" s="117">
        <v>11.8</v>
      </c>
      <c r="E36" s="117">
        <v>15.23</v>
      </c>
      <c r="F36" s="117">
        <v>17.47</v>
      </c>
      <c r="G36" s="117">
        <v>19.67</v>
      </c>
      <c r="H36" s="117">
        <v>15.7</v>
      </c>
      <c r="I36" s="117">
        <v>19.21</v>
      </c>
      <c r="J36" s="117">
        <v>18.2</v>
      </c>
      <c r="K36" s="117">
        <v>19.84</v>
      </c>
      <c r="L36" s="117">
        <v>25.4</v>
      </c>
    </row>
    <row r="37" spans="1:12" s="111" customFormat="1" ht="15">
      <c r="A37" s="111" t="s">
        <v>143</v>
      </c>
      <c r="B37" s="117"/>
      <c r="C37" s="117"/>
      <c r="D37" s="117"/>
      <c r="E37" s="117"/>
      <c r="F37" s="117"/>
      <c r="G37" s="117"/>
      <c r="H37" s="117"/>
      <c r="I37" s="117"/>
      <c r="J37" s="117">
        <v>0.2</v>
      </c>
      <c r="K37" s="117">
        <v>0.3</v>
      </c>
      <c r="L37" s="117">
        <v>0.3</v>
      </c>
    </row>
    <row r="38" spans="1:12" s="111" customFormat="1" ht="15">
      <c r="A38" s="111" t="s">
        <v>144</v>
      </c>
      <c r="B38" s="117"/>
      <c r="C38" s="117"/>
      <c r="D38" s="117"/>
      <c r="E38" s="117"/>
      <c r="F38" s="117"/>
      <c r="G38" s="117"/>
      <c r="H38" s="117"/>
      <c r="I38" s="117"/>
      <c r="J38" s="117"/>
      <c r="K38" s="117">
        <v>5.5</v>
      </c>
      <c r="L38" s="117">
        <v>10.42</v>
      </c>
    </row>
    <row r="39" spans="1:12" ht="15">
      <c r="A39" s="108" t="s">
        <v>147</v>
      </c>
      <c r="B39" s="118"/>
      <c r="C39" s="118"/>
      <c r="D39" s="118"/>
      <c r="E39" s="118"/>
      <c r="F39" s="118"/>
      <c r="G39" s="118"/>
      <c r="H39" s="118"/>
      <c r="I39" s="118"/>
      <c r="J39" s="118"/>
      <c r="K39" s="118"/>
      <c r="L39" s="118">
        <v>0.198</v>
      </c>
    </row>
    <row r="40" spans="1:12" s="112" customFormat="1" ht="15">
      <c r="A40" s="112" t="s">
        <v>2</v>
      </c>
      <c r="B40" s="119">
        <v>1.2</v>
      </c>
      <c r="C40" s="119">
        <v>6.7</v>
      </c>
      <c r="D40" s="119">
        <v>12.93</v>
      </c>
      <c r="E40" s="119">
        <v>29.96</v>
      </c>
      <c r="F40" s="119">
        <v>66.62</v>
      </c>
      <c r="G40" s="119">
        <v>140.25</v>
      </c>
      <c r="H40" s="119">
        <v>178.6</v>
      </c>
      <c r="I40" s="119">
        <v>281.39</v>
      </c>
      <c r="J40" s="119">
        <v>336.6</v>
      </c>
      <c r="K40" s="119">
        <v>426.465</v>
      </c>
      <c r="L40" s="119">
        <v>597.365</v>
      </c>
    </row>
    <row r="41" spans="1:12" s="113" customFormat="1" ht="15">
      <c r="A41" s="113" t="s">
        <v>3</v>
      </c>
      <c r="B41" s="599"/>
      <c r="C41" s="599"/>
      <c r="D41" s="599"/>
      <c r="E41" s="599"/>
      <c r="F41" s="599"/>
      <c r="G41" s="599"/>
      <c r="H41" s="599"/>
      <c r="I41" s="599"/>
      <c r="J41" s="599"/>
      <c r="K41" s="599"/>
      <c r="L41" s="599"/>
    </row>
    <row r="42" spans="1:12" s="111" customFormat="1" ht="15">
      <c r="A42" s="111" t="s">
        <v>145</v>
      </c>
      <c r="B42" s="111">
        <v>1</v>
      </c>
      <c r="C42" s="111">
        <v>6</v>
      </c>
      <c r="D42" s="111">
        <v>13</v>
      </c>
      <c r="E42" s="111">
        <v>65</v>
      </c>
      <c r="F42" s="111">
        <v>128</v>
      </c>
      <c r="G42" s="111">
        <v>181</v>
      </c>
      <c r="H42" s="111">
        <v>302</v>
      </c>
      <c r="I42" s="111">
        <v>368</v>
      </c>
      <c r="J42" s="114">
        <v>441</v>
      </c>
      <c r="K42" s="114">
        <v>521</v>
      </c>
      <c r="L42" s="111">
        <v>788</v>
      </c>
    </row>
    <row r="43" spans="1:12" s="115" customFormat="1" ht="15">
      <c r="A43" s="115" t="s">
        <v>146</v>
      </c>
      <c r="B43" s="600"/>
      <c r="C43" s="600"/>
      <c r="D43" s="600"/>
      <c r="E43" s="600"/>
      <c r="F43" s="600"/>
      <c r="G43" s="600"/>
      <c r="H43" s="600"/>
      <c r="I43" s="600"/>
      <c r="J43" s="600"/>
      <c r="K43" s="600"/>
      <c r="L43" s="600"/>
    </row>
    <row r="45" ht="15">
      <c r="A45" s="116"/>
    </row>
    <row r="46" ht="15">
      <c r="A46" s="638" t="s">
        <v>747</v>
      </c>
    </row>
    <row r="47" ht="15">
      <c r="A47" s="638" t="s">
        <v>748</v>
      </c>
    </row>
    <row r="48" s="116" customFormat="1" ht="12.75">
      <c r="A48" s="116" t="s">
        <v>151</v>
      </c>
    </row>
    <row r="49" s="116" customFormat="1" ht="12.75">
      <c r="A49" s="116" t="s">
        <v>148</v>
      </c>
    </row>
  </sheetData>
  <printOptions/>
  <pageMargins left="0.75" right="0.75" top="1" bottom="1" header="0.5" footer="0.5"/>
  <pageSetup fitToHeight="1" fitToWidth="1" horizontalDpi="600" verticalDpi="600" orientation="landscape" paperSize="9" scale="53" r:id="rId2"/>
  <colBreaks count="1" manualBreakCount="1">
    <brk id="7" max="65535" man="1"/>
  </colBreaks>
  <drawing r:id="rId1"/>
</worksheet>
</file>

<file path=xl/worksheets/sheet14.xml><?xml version="1.0" encoding="utf-8"?>
<worksheet xmlns="http://schemas.openxmlformats.org/spreadsheetml/2006/main" xmlns:r="http://schemas.openxmlformats.org/officeDocument/2006/relationships">
  <sheetPr>
    <pageSetUpPr fitToPage="1"/>
  </sheetPr>
  <dimension ref="A8:AG39"/>
  <sheetViews>
    <sheetView zoomScale="75" zoomScaleNormal="75" workbookViewId="0" topLeftCell="A1">
      <selection activeCell="A26" sqref="A26"/>
    </sheetView>
  </sheetViews>
  <sheetFormatPr defaultColWidth="9.140625" defaultRowHeight="12.75"/>
  <cols>
    <col min="1" max="1" width="5.8515625" style="121" customWidth="1"/>
    <col min="2" max="2" width="32.140625" style="121" customWidth="1"/>
    <col min="3" max="16384" width="11.421875" style="121" customWidth="1"/>
  </cols>
  <sheetData>
    <row r="1" ht="15"/>
    <row r="2" ht="15"/>
    <row r="3" ht="15"/>
    <row r="4" ht="15"/>
    <row r="8" ht="15.75">
      <c r="A8" s="120" t="s">
        <v>177</v>
      </c>
    </row>
    <row r="9" s="120" customFormat="1" ht="15.75">
      <c r="A9" s="120" t="s">
        <v>251</v>
      </c>
    </row>
    <row r="10" s="120" customFormat="1" ht="15.75">
      <c r="A10" s="122" t="s">
        <v>252</v>
      </c>
    </row>
    <row r="11" spans="3:33" s="123" customFormat="1" ht="15.75">
      <c r="C11" s="123">
        <v>1972</v>
      </c>
      <c r="D11" s="123">
        <v>1973</v>
      </c>
      <c r="E11" s="123">
        <v>1974</v>
      </c>
      <c r="F11" s="123">
        <v>1975</v>
      </c>
      <c r="G11" s="123">
        <v>1976</v>
      </c>
      <c r="H11" s="123">
        <v>1977</v>
      </c>
      <c r="I11" s="123">
        <v>1978</v>
      </c>
      <c r="J11" s="123">
        <v>1979</v>
      </c>
      <c r="K11" s="123">
        <v>1980</v>
      </c>
      <c r="L11" s="123">
        <v>1981</v>
      </c>
      <c r="M11" s="123">
        <v>1982</v>
      </c>
      <c r="N11" s="123">
        <v>1983</v>
      </c>
      <c r="O11" s="123">
        <v>1984</v>
      </c>
      <c r="P11" s="123">
        <v>1985</v>
      </c>
      <c r="Q11" s="123">
        <v>1986</v>
      </c>
      <c r="R11" s="123">
        <v>1987</v>
      </c>
      <c r="S11" s="123">
        <v>1988</v>
      </c>
      <c r="T11" s="123">
        <v>1989</v>
      </c>
      <c r="U11" s="123">
        <v>1990</v>
      </c>
      <c r="V11" s="123">
        <v>1991</v>
      </c>
      <c r="W11" s="123">
        <v>1992</v>
      </c>
      <c r="X11" s="123">
        <v>1993</v>
      </c>
      <c r="Y11" s="123">
        <v>1994</v>
      </c>
      <c r="Z11" s="123">
        <v>1995</v>
      </c>
      <c r="AA11" s="123">
        <v>1996</v>
      </c>
      <c r="AB11" s="123">
        <v>19972</v>
      </c>
      <c r="AC11" s="123">
        <v>1998</v>
      </c>
      <c r="AD11" s="123">
        <v>1999</v>
      </c>
      <c r="AE11" s="123">
        <v>2000</v>
      </c>
      <c r="AF11" s="123">
        <v>2001</v>
      </c>
      <c r="AG11" s="123">
        <v>2002</v>
      </c>
    </row>
    <row r="12" spans="1:33" s="125" customFormat="1" ht="15.75">
      <c r="A12" s="124" t="s">
        <v>152</v>
      </c>
      <c r="C12" s="124">
        <v>10.667000000000002</v>
      </c>
      <c r="D12" s="124">
        <v>10.042</v>
      </c>
      <c r="E12" s="124">
        <v>9.722999999999999</v>
      </c>
      <c r="F12" s="124">
        <v>11.868</v>
      </c>
      <c r="G12" s="124">
        <v>13.449</v>
      </c>
      <c r="H12" s="124">
        <v>14.296000000000001</v>
      </c>
      <c r="I12" s="124">
        <v>15.641</v>
      </c>
      <c r="J12" s="124">
        <v>16.221</v>
      </c>
      <c r="K12" s="124">
        <v>17.899</v>
      </c>
      <c r="L12" s="124">
        <v>14.742999999999999</v>
      </c>
      <c r="M12" s="124">
        <v>13.459000000000001</v>
      </c>
      <c r="N12" s="124">
        <v>13.988</v>
      </c>
      <c r="O12" s="124">
        <v>12.936</v>
      </c>
      <c r="P12" s="124">
        <v>13.841000000000001</v>
      </c>
      <c r="Q12" s="124">
        <v>15.861999999999998</v>
      </c>
      <c r="R12" s="124">
        <v>15.312</v>
      </c>
      <c r="S12" s="124">
        <v>14.233999999999998</v>
      </c>
      <c r="T12" s="124">
        <v>15.515999999999998</v>
      </c>
      <c r="U12" s="124">
        <v>16.778</v>
      </c>
      <c r="V12" s="124">
        <v>15.825999999999999</v>
      </c>
      <c r="W12" s="124">
        <v>18.831999999999997</v>
      </c>
      <c r="X12" s="124">
        <v>17.793</v>
      </c>
      <c r="Y12" s="124">
        <v>17.480999999999998</v>
      </c>
      <c r="Z12" s="124">
        <v>16.598</v>
      </c>
      <c r="AA12" s="126">
        <v>18.84</v>
      </c>
      <c r="AB12" s="124">
        <v>16.915</v>
      </c>
      <c r="AC12" s="124">
        <v>16.821</v>
      </c>
      <c r="AD12" s="124">
        <v>17.442</v>
      </c>
      <c r="AE12" s="124">
        <v>20.685</v>
      </c>
      <c r="AF12" s="126">
        <v>19.89</v>
      </c>
      <c r="AG12" s="126">
        <v>18.155</v>
      </c>
    </row>
    <row r="13" spans="1:33" s="129" customFormat="1" ht="15.75">
      <c r="A13" s="127" t="s">
        <v>153</v>
      </c>
      <c r="B13" s="128"/>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row>
    <row r="14" spans="1:33" s="124" customFormat="1" ht="15">
      <c r="A14" s="124" t="s">
        <v>154</v>
      </c>
      <c r="B14" s="124" t="s">
        <v>155</v>
      </c>
      <c r="C14" s="124">
        <v>0.213</v>
      </c>
      <c r="D14" s="124">
        <v>0.602</v>
      </c>
      <c r="E14" s="124">
        <v>0.778</v>
      </c>
      <c r="F14" s="124">
        <v>2.136</v>
      </c>
      <c r="G14" s="124">
        <v>2.824</v>
      </c>
      <c r="H14" s="124">
        <v>3.816</v>
      </c>
      <c r="I14" s="124">
        <v>3.363</v>
      </c>
      <c r="J14" s="124">
        <v>4.909</v>
      </c>
      <c r="K14" s="124">
        <v>7.593</v>
      </c>
      <c r="L14" s="124">
        <v>6.931</v>
      </c>
      <c r="M14" s="124">
        <v>1.702</v>
      </c>
      <c r="N14" s="124">
        <v>0.086</v>
      </c>
      <c r="O14" s="126">
        <v>0</v>
      </c>
      <c r="P14" s="124">
        <v>0.122</v>
      </c>
      <c r="Q14" s="124">
        <v>1.148</v>
      </c>
      <c r="R14" s="124">
        <v>0.701</v>
      </c>
      <c r="S14" s="124">
        <v>0.459</v>
      </c>
      <c r="T14" s="124">
        <v>0.263</v>
      </c>
      <c r="U14" s="126">
        <v>0.29</v>
      </c>
      <c r="V14" s="124">
        <v>0.255</v>
      </c>
      <c r="W14" s="124">
        <v>1.875</v>
      </c>
      <c r="X14" s="126">
        <v>2.65</v>
      </c>
      <c r="Y14" s="124">
        <v>2.063</v>
      </c>
      <c r="Z14" s="124">
        <v>1.067</v>
      </c>
      <c r="AA14" s="124">
        <v>2.012</v>
      </c>
      <c r="AB14" s="124">
        <v>2.245</v>
      </c>
      <c r="AC14" s="124">
        <v>1.627</v>
      </c>
      <c r="AD14" s="124">
        <v>1.238</v>
      </c>
      <c r="AE14" s="126">
        <v>0.8321</v>
      </c>
      <c r="AF14" s="124">
        <v>1.146</v>
      </c>
      <c r="AG14" s="126">
        <v>0</v>
      </c>
    </row>
    <row r="15" spans="1:33" s="127" customFormat="1" ht="15">
      <c r="A15" s="127" t="s">
        <v>156</v>
      </c>
      <c r="B15" s="127" t="s">
        <v>157</v>
      </c>
      <c r="C15" s="627"/>
      <c r="D15" s="627"/>
      <c r="E15" s="627"/>
      <c r="F15" s="627"/>
      <c r="G15" s="627"/>
      <c r="H15" s="627"/>
      <c r="I15" s="627"/>
      <c r="J15" s="627"/>
      <c r="K15" s="627"/>
      <c r="L15" s="627"/>
      <c r="M15" s="627"/>
      <c r="N15" s="627"/>
      <c r="O15" s="627"/>
      <c r="P15" s="627"/>
      <c r="Q15" s="627"/>
      <c r="R15" s="627"/>
      <c r="S15" s="627"/>
      <c r="T15" s="627"/>
      <c r="U15" s="627"/>
      <c r="V15" s="627"/>
      <c r="W15" s="627"/>
      <c r="X15" s="627"/>
      <c r="Y15" s="627"/>
      <c r="Z15" s="627"/>
      <c r="AA15" s="627"/>
      <c r="AB15" s="627"/>
      <c r="AC15" s="627"/>
      <c r="AD15" s="627"/>
      <c r="AE15" s="627"/>
      <c r="AF15" s="627"/>
      <c r="AG15" s="627"/>
    </row>
    <row r="16" spans="2:33" s="124" customFormat="1" ht="15">
      <c r="B16" s="124" t="s">
        <v>158</v>
      </c>
      <c r="C16" s="124">
        <v>4.801</v>
      </c>
      <c r="D16" s="124">
        <v>5.221</v>
      </c>
      <c r="E16" s="124">
        <v>5.153</v>
      </c>
      <c r="F16" s="124">
        <v>5.815</v>
      </c>
      <c r="G16" s="124">
        <v>6.052</v>
      </c>
      <c r="H16" s="124">
        <v>4.621</v>
      </c>
      <c r="I16" s="124">
        <v>5.628</v>
      </c>
      <c r="J16" s="124">
        <v>2.962</v>
      </c>
      <c r="K16" s="124">
        <v>2.676</v>
      </c>
      <c r="L16" s="124">
        <v>0.753</v>
      </c>
      <c r="M16" s="126">
        <v>1.11</v>
      </c>
      <c r="N16" s="124">
        <v>0.613</v>
      </c>
      <c r="O16" s="124">
        <v>0.211</v>
      </c>
      <c r="P16" s="124">
        <v>0.314</v>
      </c>
      <c r="Q16" s="124">
        <v>0.652</v>
      </c>
      <c r="R16" s="124">
        <v>0.871</v>
      </c>
      <c r="S16" s="124">
        <v>1.875</v>
      </c>
      <c r="T16" s="126">
        <v>1.75</v>
      </c>
      <c r="U16" s="124">
        <v>1.742</v>
      </c>
      <c r="V16" s="124">
        <v>2.774</v>
      </c>
      <c r="W16" s="124">
        <v>1.821</v>
      </c>
      <c r="X16" s="124">
        <v>1.837</v>
      </c>
      <c r="Y16" s="124">
        <v>1.928</v>
      </c>
      <c r="Z16" s="124">
        <v>1.885</v>
      </c>
      <c r="AA16" s="124">
        <v>1.374</v>
      </c>
      <c r="AB16" s="124">
        <v>1.406</v>
      </c>
      <c r="AC16" s="124">
        <v>1.872</v>
      </c>
      <c r="AD16" s="124">
        <v>1.272</v>
      </c>
      <c r="AE16" s="126">
        <v>1.7646</v>
      </c>
      <c r="AF16" s="124">
        <v>3.081</v>
      </c>
      <c r="AG16" s="124">
        <v>1.956</v>
      </c>
    </row>
    <row r="17" spans="2:33" s="128" customFormat="1" ht="15">
      <c r="B17" s="127" t="s">
        <v>159</v>
      </c>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row>
    <row r="18" spans="2:33" s="124" customFormat="1" ht="15">
      <c r="B18" s="124" t="s">
        <v>160</v>
      </c>
      <c r="C18" s="124">
        <v>4.693</v>
      </c>
      <c r="D18" s="124">
        <v>4.119</v>
      </c>
      <c r="E18" s="124">
        <v>3.403</v>
      </c>
      <c r="F18" s="124">
        <v>3.205</v>
      </c>
      <c r="G18" s="124">
        <v>3.228</v>
      </c>
      <c r="H18" s="124">
        <v>2.936</v>
      </c>
      <c r="I18" s="124">
        <v>2.043</v>
      </c>
      <c r="J18" s="124">
        <v>2.671</v>
      </c>
      <c r="K18" s="124">
        <v>3.453</v>
      </c>
      <c r="L18" s="124">
        <v>2.073</v>
      </c>
      <c r="M18" s="124">
        <v>3.265</v>
      </c>
      <c r="N18" s="124">
        <v>2.558</v>
      </c>
      <c r="O18" s="124">
        <v>1.433</v>
      </c>
      <c r="P18" s="124">
        <v>2.169</v>
      </c>
      <c r="Q18" s="124">
        <v>1.749</v>
      </c>
      <c r="R18" s="124">
        <v>1.475</v>
      </c>
      <c r="S18" s="124">
        <v>1.176</v>
      </c>
      <c r="T18" s="124">
        <v>0.938</v>
      </c>
      <c r="U18" s="124">
        <v>1.362</v>
      </c>
      <c r="V18" s="124">
        <v>1.615</v>
      </c>
      <c r="W18" s="124">
        <v>2.505</v>
      </c>
      <c r="X18" s="124">
        <v>1.475</v>
      </c>
      <c r="Y18" s="124">
        <v>1.243</v>
      </c>
      <c r="Z18" s="124">
        <v>1.815</v>
      </c>
      <c r="AA18" s="126">
        <v>1.25</v>
      </c>
      <c r="AB18" s="124">
        <v>1.235</v>
      </c>
      <c r="AC18" s="124">
        <v>1.495</v>
      </c>
      <c r="AD18" s="126">
        <v>1.19</v>
      </c>
      <c r="AE18" s="126">
        <v>1.2951</v>
      </c>
      <c r="AF18" s="124">
        <v>1.113</v>
      </c>
      <c r="AG18" s="124">
        <v>1.045</v>
      </c>
    </row>
    <row r="19" spans="2:33" s="128" customFormat="1" ht="15">
      <c r="B19" s="127" t="s">
        <v>161</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row>
    <row r="20" spans="2:33" s="124" customFormat="1" ht="15">
      <c r="B20" s="124" t="s">
        <v>162</v>
      </c>
      <c r="C20" s="635">
        <v>0</v>
      </c>
      <c r="D20" s="635">
        <v>0</v>
      </c>
      <c r="E20" s="124">
        <v>0.389</v>
      </c>
      <c r="F20" s="124">
        <v>0.712</v>
      </c>
      <c r="G20" s="124">
        <v>1.345</v>
      </c>
      <c r="H20" s="124">
        <v>1.987</v>
      </c>
      <c r="I20" s="124">
        <v>2.922</v>
      </c>
      <c r="J20" s="124">
        <v>4.208</v>
      </c>
      <c r="K20" s="124">
        <v>3.531</v>
      </c>
      <c r="L20" s="126">
        <v>4.26</v>
      </c>
      <c r="M20" s="124">
        <v>6.226</v>
      </c>
      <c r="N20" s="124">
        <v>9.137</v>
      </c>
      <c r="O20" s="124">
        <v>10.134</v>
      </c>
      <c r="P20" s="124">
        <v>9.853</v>
      </c>
      <c r="Q20" s="124">
        <v>10.507</v>
      </c>
      <c r="R20" s="124">
        <v>9.774</v>
      </c>
      <c r="S20" s="124">
        <v>9.123</v>
      </c>
      <c r="T20" s="124">
        <v>10.612</v>
      </c>
      <c r="U20" s="126">
        <v>10.81</v>
      </c>
      <c r="V20" s="124">
        <v>9.979</v>
      </c>
      <c r="W20" s="126">
        <v>10.44</v>
      </c>
      <c r="X20" s="124">
        <v>10.474</v>
      </c>
      <c r="Y20" s="124">
        <v>10.084</v>
      </c>
      <c r="Z20" s="124">
        <v>9.263</v>
      </c>
      <c r="AA20" s="124">
        <v>12.923</v>
      </c>
      <c r="AB20" s="124">
        <v>10.646</v>
      </c>
      <c r="AC20" s="124">
        <v>9.659</v>
      </c>
      <c r="AD20" s="124">
        <v>11.038</v>
      </c>
      <c r="AE20" s="126">
        <v>13.5071</v>
      </c>
      <c r="AF20" s="124">
        <v>13.348</v>
      </c>
      <c r="AG20" s="124">
        <v>11.303</v>
      </c>
    </row>
    <row r="21" spans="2:33" s="128" customFormat="1" ht="15">
      <c r="B21" s="127" t="s">
        <v>163</v>
      </c>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row>
    <row r="22" spans="2:33" s="124" customFormat="1" ht="15">
      <c r="B22" s="124" t="s">
        <v>164</v>
      </c>
      <c r="C22" s="126">
        <v>0.96</v>
      </c>
      <c r="D22" s="126">
        <v>0.1</v>
      </c>
      <c r="E22" s="126">
        <v>0</v>
      </c>
      <c r="F22" s="126">
        <v>0</v>
      </c>
      <c r="G22" s="126">
        <v>0</v>
      </c>
      <c r="H22" s="124">
        <v>0.936</v>
      </c>
      <c r="I22" s="124">
        <v>1.685</v>
      </c>
      <c r="J22" s="124">
        <v>1.471</v>
      </c>
      <c r="K22" s="124">
        <v>0.646</v>
      </c>
      <c r="L22" s="124">
        <v>0.726</v>
      </c>
      <c r="M22" s="124">
        <v>1.156</v>
      </c>
      <c r="N22" s="124">
        <v>1.594</v>
      </c>
      <c r="O22" s="124">
        <v>1.158</v>
      </c>
      <c r="P22" s="124">
        <v>1.383</v>
      </c>
      <c r="Q22" s="124">
        <v>1.806</v>
      </c>
      <c r="R22" s="124">
        <v>2.491</v>
      </c>
      <c r="S22" s="124">
        <v>1.601</v>
      </c>
      <c r="T22" s="124">
        <v>1.953</v>
      </c>
      <c r="U22" s="124">
        <v>2.574</v>
      </c>
      <c r="V22" s="124">
        <v>1.203</v>
      </c>
      <c r="W22" s="124">
        <v>2.191</v>
      </c>
      <c r="X22" s="124">
        <v>1.357</v>
      </c>
      <c r="Y22" s="124">
        <v>2.163</v>
      </c>
      <c r="Z22" s="124">
        <v>2.568</v>
      </c>
      <c r="AA22" s="124">
        <v>1.281</v>
      </c>
      <c r="AB22" s="124">
        <v>1.383</v>
      </c>
      <c r="AC22" s="124">
        <v>2.168</v>
      </c>
      <c r="AD22" s="124">
        <v>2.704</v>
      </c>
      <c r="AE22" s="126">
        <v>3.2861</v>
      </c>
      <c r="AF22" s="124">
        <v>1.202</v>
      </c>
      <c r="AG22" s="124">
        <v>3.851</v>
      </c>
    </row>
    <row r="23" spans="2:33" s="128" customFormat="1" ht="15">
      <c r="B23" s="127" t="s">
        <v>165</v>
      </c>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row>
    <row r="24" spans="1:33" s="124" customFormat="1" ht="15">
      <c r="A24" s="124" t="s">
        <v>166</v>
      </c>
      <c r="C24" s="126">
        <v>16.98</v>
      </c>
      <c r="D24" s="126">
        <v>18.02</v>
      </c>
      <c r="E24" s="124">
        <v>17.754</v>
      </c>
      <c r="F24" s="124">
        <v>16.766</v>
      </c>
      <c r="G24" s="124">
        <v>15.148</v>
      </c>
      <c r="H24" s="124">
        <v>14.768</v>
      </c>
      <c r="I24" s="124">
        <v>10.338</v>
      </c>
      <c r="J24" s="124">
        <v>13.165</v>
      </c>
      <c r="K24" s="124">
        <v>8.046</v>
      </c>
      <c r="L24" s="124">
        <v>6.517</v>
      </c>
      <c r="M24" s="124">
        <v>6.269</v>
      </c>
      <c r="N24" s="124">
        <v>3.657</v>
      </c>
      <c r="O24" s="124">
        <v>0.988</v>
      </c>
      <c r="P24" s="124">
        <v>2.728</v>
      </c>
      <c r="Q24" s="124">
        <v>2.698</v>
      </c>
      <c r="R24" s="124">
        <v>-0.046</v>
      </c>
      <c r="S24" s="124">
        <v>0.549</v>
      </c>
      <c r="T24" s="124">
        <v>-2.083</v>
      </c>
      <c r="U24" s="124">
        <v>-1.718</v>
      </c>
      <c r="V24" s="124">
        <v>-1.542</v>
      </c>
      <c r="W24" s="124">
        <v>-2.522</v>
      </c>
      <c r="X24" s="124">
        <v>-2.658</v>
      </c>
      <c r="Y24" s="124">
        <v>-1.391</v>
      </c>
      <c r="Z24" s="126">
        <v>-2.69</v>
      </c>
      <c r="AA24" s="124">
        <v>-1.251</v>
      </c>
      <c r="AB24" s="124">
        <v>-3.402</v>
      </c>
      <c r="AC24" s="124">
        <v>-2.988</v>
      </c>
      <c r="AD24" s="124">
        <v>-3.812</v>
      </c>
      <c r="AE24" s="126">
        <v>-5.1675</v>
      </c>
      <c r="AF24" s="126">
        <v>-3.93</v>
      </c>
      <c r="AG24" s="124">
        <v>-3.432</v>
      </c>
    </row>
    <row r="25" spans="1:33" s="131" customFormat="1" ht="15">
      <c r="A25" s="130" t="s">
        <v>167</v>
      </c>
      <c r="C25" s="628"/>
      <c r="D25" s="628"/>
      <c r="E25" s="628"/>
      <c r="F25" s="628"/>
      <c r="G25" s="628"/>
      <c r="H25" s="628"/>
      <c r="I25" s="628"/>
      <c r="J25" s="628"/>
      <c r="K25" s="628"/>
      <c r="L25" s="628"/>
      <c r="M25" s="628"/>
      <c r="N25" s="628"/>
      <c r="O25" s="628"/>
      <c r="P25" s="628"/>
      <c r="Q25" s="628"/>
      <c r="R25" s="628"/>
      <c r="S25" s="628"/>
      <c r="T25" s="628"/>
      <c r="U25" s="628"/>
      <c r="V25" s="628"/>
      <c r="W25" s="628"/>
      <c r="X25" s="628"/>
      <c r="Y25" s="628"/>
      <c r="Z25" s="628"/>
      <c r="AA25" s="628"/>
      <c r="AB25" s="628"/>
      <c r="AC25" s="628"/>
      <c r="AD25" s="628"/>
      <c r="AE25" s="628"/>
      <c r="AF25" s="628"/>
      <c r="AG25" s="628"/>
    </row>
    <row r="27" spans="1:15" s="133" customFormat="1" ht="12.75">
      <c r="A27" s="132" t="s">
        <v>168</v>
      </c>
      <c r="B27" s="132"/>
      <c r="C27" s="132"/>
      <c r="D27" s="132"/>
      <c r="E27" s="132"/>
      <c r="F27" s="132"/>
      <c r="G27" s="132"/>
      <c r="H27" s="132"/>
      <c r="I27" s="132"/>
      <c r="J27" s="132"/>
      <c r="K27" s="132"/>
      <c r="L27" s="132"/>
      <c r="M27" s="132"/>
      <c r="N27" s="132"/>
      <c r="O27" s="132"/>
    </row>
    <row r="28" spans="1:15" s="133" customFormat="1" ht="12.75">
      <c r="A28" s="132" t="s">
        <v>253</v>
      </c>
      <c r="B28" s="132"/>
      <c r="C28" s="132"/>
      <c r="D28" s="132"/>
      <c r="E28" s="132"/>
      <c r="F28" s="132"/>
      <c r="G28" s="132"/>
      <c r="H28" s="132"/>
      <c r="I28" s="132"/>
      <c r="J28" s="132"/>
      <c r="K28" s="132"/>
      <c r="L28" s="132"/>
      <c r="M28" s="132"/>
      <c r="N28" s="132"/>
      <c r="O28" s="132"/>
    </row>
    <row r="29" spans="1:15" s="133" customFormat="1" ht="12.75">
      <c r="A29" s="132"/>
      <c r="B29" s="132"/>
      <c r="C29" s="132"/>
      <c r="D29" s="132"/>
      <c r="E29" s="132"/>
      <c r="F29" s="132"/>
      <c r="G29" s="132"/>
      <c r="H29" s="132"/>
      <c r="I29" s="132"/>
      <c r="J29" s="132"/>
      <c r="K29" s="132"/>
      <c r="L29" s="132"/>
      <c r="M29" s="132"/>
      <c r="N29" s="132"/>
      <c r="O29" s="132"/>
    </row>
    <row r="30" spans="1:15" s="133" customFormat="1" ht="12.75">
      <c r="A30" s="132" t="s">
        <v>169</v>
      </c>
      <c r="B30" s="132"/>
      <c r="C30" s="132"/>
      <c r="D30" s="132"/>
      <c r="E30" s="132"/>
      <c r="F30" s="132"/>
      <c r="G30" s="132"/>
      <c r="H30" s="132"/>
      <c r="I30" s="132"/>
      <c r="J30" s="132"/>
      <c r="K30" s="132"/>
      <c r="L30" s="132"/>
      <c r="M30" s="132"/>
      <c r="N30" s="132"/>
      <c r="O30" s="132"/>
    </row>
    <row r="31" spans="1:15" s="133" customFormat="1" ht="12.75">
      <c r="A31" s="132" t="s">
        <v>170</v>
      </c>
      <c r="B31" s="132"/>
      <c r="C31" s="132"/>
      <c r="D31" s="132"/>
      <c r="E31" s="132"/>
      <c r="F31" s="132"/>
      <c r="G31" s="132"/>
      <c r="H31" s="132"/>
      <c r="I31" s="132"/>
      <c r="J31" s="132"/>
      <c r="K31" s="132"/>
      <c r="L31" s="132"/>
      <c r="M31" s="132"/>
      <c r="N31" s="132"/>
      <c r="O31" s="132"/>
    </row>
    <row r="32" spans="1:15" s="133" customFormat="1" ht="12.75">
      <c r="A32" s="132" t="s">
        <v>171</v>
      </c>
      <c r="B32" s="132"/>
      <c r="C32" s="132"/>
      <c r="D32" s="132"/>
      <c r="E32" s="132"/>
      <c r="F32" s="132"/>
      <c r="G32" s="132"/>
      <c r="H32" s="132"/>
      <c r="I32" s="132"/>
      <c r="J32" s="132"/>
      <c r="K32" s="132"/>
      <c r="L32" s="132"/>
      <c r="M32" s="132"/>
      <c r="N32" s="132"/>
      <c r="O32" s="132"/>
    </row>
    <row r="33" spans="1:15" s="133" customFormat="1" ht="12.75">
      <c r="A33" s="132" t="s">
        <v>172</v>
      </c>
      <c r="B33" s="132"/>
      <c r="C33" s="132"/>
      <c r="D33" s="132"/>
      <c r="E33" s="132"/>
      <c r="F33" s="132"/>
      <c r="G33" s="132"/>
      <c r="H33" s="132"/>
      <c r="I33" s="132"/>
      <c r="J33" s="132"/>
      <c r="K33" s="132"/>
      <c r="L33" s="132"/>
      <c r="M33" s="132"/>
      <c r="N33" s="132"/>
      <c r="O33" s="132"/>
    </row>
    <row r="34" spans="1:15" s="133" customFormat="1" ht="12.75">
      <c r="A34" s="132"/>
      <c r="B34" s="132"/>
      <c r="C34" s="132"/>
      <c r="D34" s="132"/>
      <c r="E34" s="132"/>
      <c r="F34" s="132"/>
      <c r="G34" s="132"/>
      <c r="H34" s="132"/>
      <c r="I34" s="132"/>
      <c r="J34" s="132"/>
      <c r="K34" s="132"/>
      <c r="L34" s="132"/>
      <c r="M34" s="132"/>
      <c r="N34" s="132"/>
      <c r="O34" s="132"/>
    </row>
    <row r="35" spans="1:15" s="133" customFormat="1" ht="12.75">
      <c r="A35" s="132" t="s">
        <v>173</v>
      </c>
      <c r="B35" s="132"/>
      <c r="C35" s="132"/>
      <c r="D35" s="132"/>
      <c r="E35" s="132"/>
      <c r="F35" s="132"/>
      <c r="G35" s="132"/>
      <c r="H35" s="132"/>
      <c r="I35" s="132"/>
      <c r="J35" s="132"/>
      <c r="K35" s="132"/>
      <c r="L35" s="132"/>
      <c r="M35" s="132"/>
      <c r="N35" s="132"/>
      <c r="O35" s="132"/>
    </row>
    <row r="36" spans="1:15" s="133" customFormat="1" ht="12.75">
      <c r="A36" s="132" t="s">
        <v>254</v>
      </c>
      <c r="B36" s="132"/>
      <c r="C36" s="132"/>
      <c r="D36" s="132"/>
      <c r="E36" s="132"/>
      <c r="F36" s="132"/>
      <c r="G36" s="132"/>
      <c r="H36" s="132"/>
      <c r="I36" s="132"/>
      <c r="J36" s="132"/>
      <c r="K36" s="132"/>
      <c r="L36" s="132"/>
      <c r="M36" s="132"/>
      <c r="N36" s="132"/>
      <c r="O36" s="132"/>
    </row>
    <row r="37" s="133" customFormat="1" ht="12.75">
      <c r="A37" s="133" t="s">
        <v>174</v>
      </c>
    </row>
    <row r="38" s="133" customFormat="1" ht="12.75">
      <c r="A38" s="133" t="s">
        <v>175</v>
      </c>
    </row>
    <row r="39" s="133" customFormat="1" ht="12.75">
      <c r="A39" s="133" t="s">
        <v>176</v>
      </c>
    </row>
  </sheetData>
  <printOptions/>
  <pageMargins left="0.75" right="0.75" top="1" bottom="1" header="0.5" footer="0.5"/>
  <pageSetup fitToWidth="2" fitToHeight="1" horizontalDpi="600" verticalDpi="600" orientation="landscape" paperSize="9" scale="58" r:id="rId2"/>
  <colBreaks count="2" manualBreakCount="2">
    <brk id="11" max="65535" man="1"/>
    <brk id="21" min="7" max="38" man="1"/>
  </colBreaks>
  <drawing r:id="rId1"/>
</worksheet>
</file>

<file path=xl/worksheets/sheet15.xml><?xml version="1.0" encoding="utf-8"?>
<worksheet xmlns="http://schemas.openxmlformats.org/spreadsheetml/2006/main" xmlns:r="http://schemas.openxmlformats.org/officeDocument/2006/relationships">
  <sheetPr>
    <pageSetUpPr fitToPage="1"/>
  </sheetPr>
  <dimension ref="A8:AH26"/>
  <sheetViews>
    <sheetView zoomScale="75" zoomScaleNormal="75" workbookViewId="0" topLeftCell="A1">
      <selection activeCell="A22" sqref="A22"/>
    </sheetView>
  </sheetViews>
  <sheetFormatPr defaultColWidth="9.140625" defaultRowHeight="12.75"/>
  <cols>
    <col min="1" max="1" width="28.28125" style="48" customWidth="1"/>
    <col min="2" max="16384" width="11.421875" style="48" customWidth="1"/>
  </cols>
  <sheetData>
    <row r="1" ht="15"/>
    <row r="2" ht="15"/>
    <row r="3" ht="15"/>
    <row r="4" ht="15"/>
    <row r="8" ht="15.75">
      <c r="A8" s="47" t="s">
        <v>189</v>
      </c>
    </row>
    <row r="9" s="47" customFormat="1" ht="18.75">
      <c r="A9" s="47" t="s">
        <v>190</v>
      </c>
    </row>
    <row r="10" s="49" customFormat="1" ht="18">
      <c r="A10" s="49" t="s">
        <v>191</v>
      </c>
    </row>
    <row r="11" spans="2:34" s="59" customFormat="1" ht="15.75">
      <c r="B11" s="59">
        <v>1970</v>
      </c>
      <c r="C11" s="59">
        <v>1971</v>
      </c>
      <c r="D11" s="59">
        <v>1972</v>
      </c>
      <c r="E11" s="59">
        <v>1973</v>
      </c>
      <c r="F11" s="59">
        <v>1974</v>
      </c>
      <c r="G11" s="59">
        <v>1975</v>
      </c>
      <c r="H11" s="59">
        <v>1976</v>
      </c>
      <c r="I11" s="59">
        <v>1977</v>
      </c>
      <c r="J11" s="59">
        <v>1978</v>
      </c>
      <c r="K11" s="59">
        <v>1979</v>
      </c>
      <c r="L11" s="59">
        <v>1980</v>
      </c>
      <c r="M11" s="59">
        <v>1981</v>
      </c>
      <c r="N11" s="59">
        <v>1982</v>
      </c>
      <c r="O11" s="59">
        <v>1983</v>
      </c>
      <c r="P11" s="59">
        <v>1984</v>
      </c>
      <c r="Q11" s="59">
        <v>1985</v>
      </c>
      <c r="R11" s="59">
        <v>1986</v>
      </c>
      <c r="S11" s="59">
        <v>1987</v>
      </c>
      <c r="T11" s="59">
        <v>1988</v>
      </c>
      <c r="U11" s="59">
        <v>1989</v>
      </c>
      <c r="V11" s="59">
        <v>1990</v>
      </c>
      <c r="W11" s="59">
        <v>1991</v>
      </c>
      <c r="X11" s="59">
        <v>1992</v>
      </c>
      <c r="Y11" s="59">
        <v>1993</v>
      </c>
      <c r="Z11" s="59">
        <v>1994</v>
      </c>
      <c r="AA11" s="59">
        <v>1995</v>
      </c>
      <c r="AB11" s="59">
        <v>1996</v>
      </c>
      <c r="AC11" s="59">
        <v>1997</v>
      </c>
      <c r="AD11" s="59">
        <v>1998</v>
      </c>
      <c r="AE11" s="59">
        <v>1999</v>
      </c>
      <c r="AF11" s="59">
        <v>2000</v>
      </c>
      <c r="AG11" s="59">
        <v>2001</v>
      </c>
      <c r="AH11" s="59">
        <v>2002</v>
      </c>
    </row>
    <row r="12" spans="1:34" s="50" customFormat="1" ht="15">
      <c r="A12" s="50" t="s">
        <v>178</v>
      </c>
      <c r="B12" s="134">
        <v>16.112</v>
      </c>
      <c r="C12" s="134">
        <v>13.841</v>
      </c>
      <c r="D12" s="134">
        <v>14.084</v>
      </c>
      <c r="E12" s="134">
        <v>14.09</v>
      </c>
      <c r="F12" s="134">
        <v>13.088</v>
      </c>
      <c r="G12" s="134">
        <v>11.911</v>
      </c>
      <c r="H12" s="134">
        <v>13.283</v>
      </c>
      <c r="I12" s="134">
        <v>12.813</v>
      </c>
      <c r="J12" s="134">
        <v>11.307</v>
      </c>
      <c r="K12" s="134">
        <v>11.658</v>
      </c>
      <c r="L12" s="134">
        <v>10.649</v>
      </c>
      <c r="M12" s="134">
        <v>8.859</v>
      </c>
      <c r="N12" s="134">
        <v>7.745</v>
      </c>
      <c r="O12" s="134">
        <v>6.355002414143802</v>
      </c>
      <c r="P12" s="134">
        <v>5.309986336973383</v>
      </c>
      <c r="Q12" s="134">
        <v>5.96899622982649</v>
      </c>
      <c r="R12" s="134">
        <v>5.203995151166494</v>
      </c>
      <c r="S12" s="134">
        <v>4.965996527742108</v>
      </c>
      <c r="T12" s="134">
        <v>3.9709840461050105</v>
      </c>
      <c r="U12" s="134">
        <v>3.345977625509796</v>
      </c>
      <c r="V12" s="134">
        <v>3.0039910419855564</v>
      </c>
      <c r="W12" s="134">
        <v>3.0959853302240536</v>
      </c>
      <c r="X12" s="134">
        <v>3.1550034414390353</v>
      </c>
      <c r="Y12" s="134">
        <v>3.3709922644668855</v>
      </c>
      <c r="Z12" s="134">
        <v>3.933025487194765</v>
      </c>
      <c r="AA12" s="134">
        <v>3.7610305825791275</v>
      </c>
      <c r="AB12" s="134">
        <v>4.721988227196614</v>
      </c>
      <c r="AC12" s="134">
        <v>4.111004386550651</v>
      </c>
      <c r="AD12" s="134">
        <v>4.280944700697534</v>
      </c>
      <c r="AE12" s="134">
        <v>3.985237767481997</v>
      </c>
      <c r="AF12" s="134">
        <v>3.1110608877885415</v>
      </c>
      <c r="AG12" s="134">
        <v>2.991149851555839</v>
      </c>
      <c r="AH12" s="134">
        <v>3.082990045509179</v>
      </c>
    </row>
    <row r="13" spans="1:34" s="135" customFormat="1" ht="15">
      <c r="A13" s="52" t="s">
        <v>179</v>
      </c>
      <c r="B13" s="134"/>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row>
    <row r="14" spans="1:34" s="50" customFormat="1" ht="15">
      <c r="A14" s="50" t="s">
        <v>180</v>
      </c>
      <c r="B14" s="134">
        <v>8.548</v>
      </c>
      <c r="C14" s="134">
        <v>8.471</v>
      </c>
      <c r="D14" s="134">
        <v>8.696</v>
      </c>
      <c r="E14" s="134">
        <v>9.125</v>
      </c>
      <c r="F14" s="134">
        <v>7.409</v>
      </c>
      <c r="G14" s="134">
        <v>7.845</v>
      </c>
      <c r="H14" s="134">
        <v>8.761</v>
      </c>
      <c r="I14" s="134">
        <v>8.222</v>
      </c>
      <c r="J14" s="134">
        <v>8.234</v>
      </c>
      <c r="K14" s="134">
        <v>8.381</v>
      </c>
      <c r="L14" s="134">
        <v>7.377</v>
      </c>
      <c r="M14" s="134">
        <v>6.752</v>
      </c>
      <c r="N14" s="134">
        <v>5.731</v>
      </c>
      <c r="O14" s="134">
        <v>4.840956732363337</v>
      </c>
      <c r="P14" s="134">
        <v>4.397686847739956</v>
      </c>
      <c r="Q14" s="134">
        <v>4.273936573769663</v>
      </c>
      <c r="R14" s="134">
        <v>4.04301474100675</v>
      </c>
      <c r="S14" s="134">
        <v>4.4292707051292854</v>
      </c>
      <c r="T14" s="134">
        <v>4.108627113786184</v>
      </c>
      <c r="U14" s="134">
        <v>3.745665649464142</v>
      </c>
      <c r="V14" s="134">
        <v>3.7876463282360806</v>
      </c>
      <c r="W14" s="134">
        <v>3.675051562614154</v>
      </c>
      <c r="X14" s="134">
        <v>3.4968725237300418</v>
      </c>
      <c r="Y14" s="134">
        <v>3.4829913622083972</v>
      </c>
      <c r="Z14" s="134">
        <v>3.6311320171519452</v>
      </c>
      <c r="AA14" s="134">
        <v>3.6338295708079733</v>
      </c>
      <c r="AB14" s="134">
        <v>3.937388655662896</v>
      </c>
      <c r="AC14" s="134">
        <v>3.4803219080696195</v>
      </c>
      <c r="AD14" s="134">
        <v>3.345837618509714</v>
      </c>
      <c r="AE14" s="134">
        <v>3.1347821444427586</v>
      </c>
      <c r="AF14" s="134">
        <v>3.027470088063887</v>
      </c>
      <c r="AG14" s="134">
        <v>2.8655325701504446</v>
      </c>
      <c r="AH14" s="134">
        <v>2.9532873625231115</v>
      </c>
    </row>
    <row r="15" spans="1:34" s="135" customFormat="1" ht="15">
      <c r="A15" s="52" t="s">
        <v>181</v>
      </c>
      <c r="B15" s="134"/>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row>
    <row r="16" spans="1:34" s="50" customFormat="1" ht="15">
      <c r="A16" s="50" t="s">
        <v>182</v>
      </c>
      <c r="B16" s="134">
        <v>2.017</v>
      </c>
      <c r="C16" s="134">
        <v>2.015</v>
      </c>
      <c r="D16" s="134">
        <v>2.057</v>
      </c>
      <c r="E16" s="134">
        <v>2.19</v>
      </c>
      <c r="F16" s="134">
        <v>2.101</v>
      </c>
      <c r="G16" s="134">
        <v>2.164</v>
      </c>
      <c r="H16" s="134">
        <v>2.438</v>
      </c>
      <c r="I16" s="134">
        <v>2.513</v>
      </c>
      <c r="J16" s="134">
        <v>2.502</v>
      </c>
      <c r="K16" s="134">
        <v>2.671</v>
      </c>
      <c r="L16" s="134">
        <v>2.485</v>
      </c>
      <c r="M16" s="134">
        <v>2.366</v>
      </c>
      <c r="N16" s="134">
        <v>2.318</v>
      </c>
      <c r="O16" s="134">
        <v>2.7479922894924664</v>
      </c>
      <c r="P16" s="134">
        <v>2.8130145724096463</v>
      </c>
      <c r="Q16" s="134">
        <v>2.898999095195544</v>
      </c>
      <c r="R16" s="134">
        <v>2.992008497294016</v>
      </c>
      <c r="S16" s="134">
        <v>2.9630097954917134</v>
      </c>
      <c r="T16" s="134">
        <v>3.1169951500233224</v>
      </c>
      <c r="U16" s="134">
        <v>3.058969646901466</v>
      </c>
      <c r="V16" s="134">
        <v>3.027020495787882</v>
      </c>
      <c r="W16" s="134">
        <v>2.893013898021232</v>
      </c>
      <c r="X16" s="134">
        <v>2.914032336924451</v>
      </c>
      <c r="Y16" s="134">
        <v>2.9890018489482353</v>
      </c>
      <c r="Z16" s="134">
        <v>3.1650172250040742</v>
      </c>
      <c r="AA16" s="134">
        <v>3.1710024221783866</v>
      </c>
      <c r="AB16" s="134">
        <v>3.4280287064668227</v>
      </c>
      <c r="AC16" s="134">
        <v>3.3280225245730275</v>
      </c>
      <c r="AD16" s="134">
        <v>3.7800594585785015</v>
      </c>
      <c r="AE16" s="134">
        <v>3.725743091733684</v>
      </c>
      <c r="AF16" s="134">
        <v>3.5501773079538492</v>
      </c>
      <c r="AG16" s="134">
        <v>3.5260117231185966</v>
      </c>
      <c r="AH16" s="134">
        <v>4.097218709782566</v>
      </c>
    </row>
    <row r="17" spans="1:34" s="135" customFormat="1" ht="15">
      <c r="A17" s="52" t="s">
        <v>183</v>
      </c>
      <c r="B17" s="134"/>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row>
    <row r="18" spans="1:34" s="50" customFormat="1" ht="15">
      <c r="A18" s="50" t="s">
        <v>184</v>
      </c>
      <c r="B18" s="134">
        <v>0.878</v>
      </c>
      <c r="C18" s="134">
        <v>0.836</v>
      </c>
      <c r="D18" s="134">
        <v>0.895</v>
      </c>
      <c r="E18" s="134">
        <v>0.901</v>
      </c>
      <c r="F18" s="134">
        <v>0.759</v>
      </c>
      <c r="G18" s="134">
        <v>0.745</v>
      </c>
      <c r="H18" s="134">
        <v>0.764</v>
      </c>
      <c r="I18" s="134">
        <v>0.785</v>
      </c>
      <c r="J18" s="134">
        <v>0.801</v>
      </c>
      <c r="K18" s="134">
        <v>0.764</v>
      </c>
      <c r="L18" s="134">
        <v>0.729</v>
      </c>
      <c r="M18" s="134">
        <v>0.743</v>
      </c>
      <c r="N18" s="134">
        <v>0.77</v>
      </c>
      <c r="O18" s="134">
        <v>0.6599712220157404</v>
      </c>
      <c r="P18" s="134">
        <v>0.7038663862657945</v>
      </c>
      <c r="Q18" s="134">
        <v>0.6725543082506598</v>
      </c>
      <c r="R18" s="134">
        <v>0.7963462445895642</v>
      </c>
      <c r="S18" s="134">
        <v>0.8414938919602234</v>
      </c>
      <c r="T18" s="134">
        <v>0.9348475757169737</v>
      </c>
      <c r="U18" s="134">
        <v>1.0357161581973564</v>
      </c>
      <c r="V18" s="134">
        <v>1.0770189736629014</v>
      </c>
      <c r="W18" s="134">
        <v>0.9391875753674436</v>
      </c>
      <c r="X18" s="134">
        <v>1.0008505234214344</v>
      </c>
      <c r="Y18" s="134">
        <v>1.0136083747429496</v>
      </c>
      <c r="Z18" s="134">
        <v>1.0267448837520898</v>
      </c>
      <c r="AA18" s="134">
        <v>1.0346966951922125</v>
      </c>
      <c r="AB18" s="134">
        <v>1.0321043464077035</v>
      </c>
      <c r="AC18" s="134">
        <v>1.0631542767929443</v>
      </c>
      <c r="AD18" s="134">
        <v>1.0100256904677296</v>
      </c>
      <c r="AE18" s="134">
        <v>1.1473910485322645</v>
      </c>
      <c r="AF18" s="134">
        <v>1.1359148078457872</v>
      </c>
      <c r="AG18" s="134">
        <v>1.067872934131039</v>
      </c>
      <c r="AH18" s="134">
        <v>0.9786553574237297</v>
      </c>
    </row>
    <row r="19" spans="1:34" s="135" customFormat="1" ht="15">
      <c r="A19" s="52" t="s">
        <v>185</v>
      </c>
      <c r="B19" s="134"/>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row>
    <row r="20" spans="1:34" s="50" customFormat="1" ht="15">
      <c r="A20" s="50" t="s">
        <v>186</v>
      </c>
      <c r="B20" s="134">
        <v>3.782</v>
      </c>
      <c r="C20" s="134">
        <v>3.869</v>
      </c>
      <c r="D20" s="134">
        <v>4.025</v>
      </c>
      <c r="E20" s="134">
        <v>4.252</v>
      </c>
      <c r="F20" s="134">
        <v>3.919</v>
      </c>
      <c r="G20" s="134">
        <v>4.382</v>
      </c>
      <c r="H20" s="134">
        <v>4.629</v>
      </c>
      <c r="I20" s="134">
        <v>4.81</v>
      </c>
      <c r="J20" s="134">
        <v>4.946</v>
      </c>
      <c r="K20" s="134">
        <v>4.913</v>
      </c>
      <c r="L20" s="134">
        <v>4.752</v>
      </c>
      <c r="M20" s="134">
        <v>4.679</v>
      </c>
      <c r="N20" s="134">
        <v>4.712</v>
      </c>
      <c r="O20" s="134">
        <v>4.835005254609725</v>
      </c>
      <c r="P20" s="134">
        <v>5.024011974140952</v>
      </c>
      <c r="Q20" s="134">
        <v>5.067036081653451</v>
      </c>
      <c r="R20" s="134">
        <v>5.316996274004012</v>
      </c>
      <c r="S20" s="134">
        <v>5.53300850291392</v>
      </c>
      <c r="T20" s="134">
        <v>5.7390210502850225</v>
      </c>
      <c r="U20" s="134">
        <v>5.947963440654757</v>
      </c>
      <c r="V20" s="134">
        <v>5.630011783064234</v>
      </c>
      <c r="W20" s="134">
        <v>5.7509951912359485</v>
      </c>
      <c r="X20" s="134">
        <v>5.877997516002676</v>
      </c>
      <c r="Y20" s="134">
        <v>5.586987675551734</v>
      </c>
      <c r="Z20" s="134">
        <v>5.654979140791695</v>
      </c>
      <c r="AA20" s="134">
        <v>5.763001178306423</v>
      </c>
      <c r="AB20" s="134">
        <v>5.693958791121302</v>
      </c>
      <c r="AC20" s="134">
        <v>5.57698799401293</v>
      </c>
      <c r="AD20" s="134">
        <v>5.428967230342982</v>
      </c>
      <c r="AE20" s="134">
        <v>5.452533358810229</v>
      </c>
      <c r="AF20" s="134">
        <v>5.371962676347887</v>
      </c>
      <c r="AG20" s="134">
        <v>5.617910257635107</v>
      </c>
      <c r="AH20" s="134">
        <v>5.622910098404509</v>
      </c>
    </row>
    <row r="21" spans="1:34" s="137" customFormat="1" ht="15">
      <c r="A21" s="54" t="s">
        <v>187</v>
      </c>
      <c r="B21" s="629"/>
      <c r="C21" s="629"/>
      <c r="D21" s="629"/>
      <c r="E21" s="629"/>
      <c r="F21" s="629"/>
      <c r="G21" s="629"/>
      <c r="H21" s="629"/>
      <c r="I21" s="629"/>
      <c r="J21" s="629"/>
      <c r="K21" s="629"/>
      <c r="L21" s="629"/>
      <c r="M21" s="629"/>
      <c r="N21" s="629"/>
      <c r="O21" s="629"/>
      <c r="P21" s="629"/>
      <c r="Q21" s="629"/>
      <c r="R21" s="629"/>
      <c r="S21" s="629"/>
      <c r="T21" s="629"/>
      <c r="U21" s="629"/>
      <c r="V21" s="629"/>
      <c r="W21" s="629"/>
      <c r="X21" s="629"/>
      <c r="Y21" s="629"/>
      <c r="Z21" s="629"/>
      <c r="AA21" s="629"/>
      <c r="AB21" s="629"/>
      <c r="AC21" s="629"/>
      <c r="AD21" s="629"/>
      <c r="AE21" s="629"/>
      <c r="AF21" s="629"/>
      <c r="AG21" s="629"/>
      <c r="AH21" s="629"/>
    </row>
    <row r="22" spans="1:34" s="50" customFormat="1" ht="15">
      <c r="A22" s="50" t="s">
        <v>2</v>
      </c>
      <c r="B22" s="134">
        <v>31.337</v>
      </c>
      <c r="C22" s="134">
        <v>29.032</v>
      </c>
      <c r="D22" s="134">
        <v>29.757</v>
      </c>
      <c r="E22" s="134">
        <v>30.558</v>
      </c>
      <c r="F22" s="134">
        <v>27.276</v>
      </c>
      <c r="G22" s="134">
        <v>27.047</v>
      </c>
      <c r="H22" s="134">
        <v>29.875</v>
      </c>
      <c r="I22" s="134">
        <v>29.143</v>
      </c>
      <c r="J22" s="134">
        <v>27.79</v>
      </c>
      <c r="K22" s="134">
        <v>28.387</v>
      </c>
      <c r="L22" s="134">
        <v>25.992</v>
      </c>
      <c r="M22" s="134">
        <v>23.399</v>
      </c>
      <c r="N22" s="134">
        <v>21.276</v>
      </c>
      <c r="O22" s="134">
        <v>19.43892791262507</v>
      </c>
      <c r="P22" s="134">
        <v>18.24856611752973</v>
      </c>
      <c r="Q22" s="134">
        <v>18.88152228869581</v>
      </c>
      <c r="R22" s="134">
        <v>18.352360908060838</v>
      </c>
      <c r="S22" s="134">
        <v>18.73277942323725</v>
      </c>
      <c r="T22" s="134">
        <v>17.870474935916516</v>
      </c>
      <c r="U22" s="134">
        <v>17.134292520727517</v>
      </c>
      <c r="V22" s="134">
        <v>16.525688622736656</v>
      </c>
      <c r="W22" s="134">
        <v>16.35423355746283</v>
      </c>
      <c r="X22" s="134">
        <v>16.44475634151764</v>
      </c>
      <c r="Y22" s="134">
        <v>16.4435815259182</v>
      </c>
      <c r="Z22" s="134">
        <v>17.410898753894568</v>
      </c>
      <c r="AA22" s="134">
        <v>17.363560449064124</v>
      </c>
      <c r="AB22" s="134">
        <v>18.813468726855337</v>
      </c>
      <c r="AC22" s="134">
        <v>17.559491089999174</v>
      </c>
      <c r="AD22" s="134">
        <v>17.845834698596462</v>
      </c>
      <c r="AE22" s="134">
        <v>17.445687411000932</v>
      </c>
      <c r="AF22" s="134">
        <v>16.196585767999952</v>
      </c>
      <c r="AG22" s="134">
        <v>16.068477336591027</v>
      </c>
      <c r="AH22" s="134">
        <v>16.735061573643094</v>
      </c>
    </row>
    <row r="23" spans="1:34" s="137" customFormat="1" ht="15">
      <c r="A23" s="54" t="s">
        <v>3</v>
      </c>
      <c r="B23" s="583"/>
      <c r="C23" s="583"/>
      <c r="D23" s="583"/>
      <c r="E23" s="583"/>
      <c r="F23" s="583"/>
      <c r="G23" s="583"/>
      <c r="H23" s="583"/>
      <c r="I23" s="583"/>
      <c r="J23" s="583"/>
      <c r="K23" s="583"/>
      <c r="L23" s="583"/>
      <c r="M23" s="583"/>
      <c r="N23" s="583"/>
      <c r="O23" s="583"/>
      <c r="P23" s="583"/>
      <c r="Q23" s="583"/>
      <c r="R23" s="583"/>
      <c r="S23" s="583"/>
      <c r="T23" s="583"/>
      <c r="U23" s="583"/>
      <c r="V23" s="583"/>
      <c r="W23" s="583"/>
      <c r="X23" s="583"/>
      <c r="Y23" s="583"/>
      <c r="Z23" s="583"/>
      <c r="AA23" s="583"/>
      <c r="AB23" s="583"/>
      <c r="AC23" s="583"/>
      <c r="AD23" s="583"/>
      <c r="AE23" s="583"/>
      <c r="AF23" s="583"/>
      <c r="AG23" s="583"/>
      <c r="AH23" s="583"/>
    </row>
    <row r="25" s="56" customFormat="1" ht="12.75">
      <c r="A25" s="56" t="s">
        <v>188</v>
      </c>
    </row>
    <row r="26" s="56" customFormat="1" ht="12.75">
      <c r="A26" s="56" t="s">
        <v>832</v>
      </c>
    </row>
  </sheetData>
  <printOptions/>
  <pageMargins left="0.75" right="0.75" top="1" bottom="1" header="0.5" footer="0.5"/>
  <pageSetup fitToWidth="2" fitToHeight="1" horizontalDpi="600" verticalDpi="600" orientation="landscape" paperSize="9" scale="54"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8:AH24"/>
  <sheetViews>
    <sheetView zoomScale="75" zoomScaleNormal="75" workbookViewId="0" topLeftCell="A1">
      <selection activeCell="A14" sqref="A14"/>
    </sheetView>
  </sheetViews>
  <sheetFormatPr defaultColWidth="9.140625" defaultRowHeight="12.75"/>
  <cols>
    <col min="1" max="1" width="29.140625" style="140" customWidth="1"/>
    <col min="2" max="16384" width="11.421875" style="140" customWidth="1"/>
  </cols>
  <sheetData>
    <row r="1" ht="15"/>
    <row r="2" ht="15"/>
    <row r="3" ht="15"/>
    <row r="4" ht="15"/>
    <row r="8" ht="15.75">
      <c r="A8" s="139" t="s">
        <v>240</v>
      </c>
    </row>
    <row r="9" s="139" customFormat="1" ht="15.75">
      <c r="A9" s="139" t="s">
        <v>199</v>
      </c>
    </row>
    <row r="10" s="141" customFormat="1" ht="15">
      <c r="A10" s="141" t="s">
        <v>200</v>
      </c>
    </row>
    <row r="11" spans="2:34" s="142" customFormat="1" ht="15.75">
      <c r="B11" s="142">
        <v>1970</v>
      </c>
      <c r="C11" s="142">
        <v>1971</v>
      </c>
      <c r="D11" s="142">
        <v>1972</v>
      </c>
      <c r="E11" s="142">
        <v>1973</v>
      </c>
      <c r="F11" s="142">
        <v>1974</v>
      </c>
      <c r="G11" s="142">
        <v>1975</v>
      </c>
      <c r="H11" s="142">
        <v>1976</v>
      </c>
      <c r="I11" s="142">
        <v>1977</v>
      </c>
      <c r="J11" s="142">
        <v>1978</v>
      </c>
      <c r="K11" s="142">
        <v>1979</v>
      </c>
      <c r="L11" s="142">
        <v>1980</v>
      </c>
      <c r="M11" s="142">
        <v>1981</v>
      </c>
      <c r="N11" s="142">
        <v>1982</v>
      </c>
      <c r="O11" s="142">
        <v>1983</v>
      </c>
      <c r="P11" s="142">
        <v>1984</v>
      </c>
      <c r="Q11" s="142">
        <v>1985</v>
      </c>
      <c r="R11" s="142">
        <v>1986</v>
      </c>
      <c r="S11" s="142">
        <v>1987</v>
      </c>
      <c r="T11" s="142">
        <v>1988</v>
      </c>
      <c r="U11" s="142">
        <v>1989</v>
      </c>
      <c r="V11" s="142">
        <v>1990</v>
      </c>
      <c r="W11" s="142">
        <v>1991</v>
      </c>
      <c r="X11" s="142">
        <v>1992</v>
      </c>
      <c r="Y11" s="142">
        <v>1993</v>
      </c>
      <c r="Z11" s="142">
        <v>1994</v>
      </c>
      <c r="AA11" s="142">
        <v>1995</v>
      </c>
      <c r="AB11" s="142">
        <v>1996</v>
      </c>
      <c r="AC11" s="142">
        <v>1997</v>
      </c>
      <c r="AD11" s="142">
        <v>1998</v>
      </c>
      <c r="AE11" s="142">
        <v>1999</v>
      </c>
      <c r="AF11" s="142">
        <v>2000</v>
      </c>
      <c r="AG11" s="142">
        <v>2001</v>
      </c>
      <c r="AH11" s="142">
        <v>2002</v>
      </c>
    </row>
    <row r="12" spans="1:34" ht="15">
      <c r="A12" s="140" t="s">
        <v>192</v>
      </c>
      <c r="B12" s="140">
        <v>1.21</v>
      </c>
      <c r="C12" s="140">
        <v>1.69</v>
      </c>
      <c r="D12" s="143">
        <v>1.9</v>
      </c>
      <c r="E12" s="140">
        <v>2.83</v>
      </c>
      <c r="F12" s="140">
        <v>10.41</v>
      </c>
      <c r="G12" s="143">
        <v>10.7</v>
      </c>
      <c r="H12" s="143">
        <v>12.8</v>
      </c>
      <c r="I12" s="140">
        <v>13.92</v>
      </c>
      <c r="J12" s="140">
        <v>14.02</v>
      </c>
      <c r="K12" s="140">
        <v>31.61</v>
      </c>
      <c r="L12" s="140">
        <v>36.83</v>
      </c>
      <c r="M12" s="140">
        <v>35.93</v>
      </c>
      <c r="N12" s="140">
        <v>32.97</v>
      </c>
      <c r="O12" s="140">
        <v>29.55</v>
      </c>
      <c r="P12" s="140">
        <v>28.66</v>
      </c>
      <c r="Q12" s="140">
        <v>27.51</v>
      </c>
      <c r="R12" s="140">
        <v>14.38</v>
      </c>
      <c r="S12" s="140">
        <v>18.42</v>
      </c>
      <c r="T12" s="140">
        <v>14.96</v>
      </c>
      <c r="U12" s="143">
        <v>18.2</v>
      </c>
      <c r="V12" s="140">
        <v>23.81</v>
      </c>
      <c r="W12" s="140">
        <v>20.05</v>
      </c>
      <c r="X12" s="140">
        <v>19.37</v>
      </c>
      <c r="Y12" s="140">
        <v>17.07</v>
      </c>
      <c r="Z12" s="140">
        <v>15.98</v>
      </c>
      <c r="AA12" s="140">
        <v>17.18</v>
      </c>
      <c r="AB12" s="143">
        <v>20.8</v>
      </c>
      <c r="AC12" s="143">
        <v>19.3</v>
      </c>
      <c r="AD12" s="140">
        <v>13.11</v>
      </c>
      <c r="AE12" s="140">
        <v>18.25</v>
      </c>
      <c r="AF12" s="140">
        <v>28.98</v>
      </c>
      <c r="AG12" s="140">
        <v>24.77</v>
      </c>
      <c r="AH12" s="140">
        <v>25.19</v>
      </c>
    </row>
    <row r="13" spans="1:34" s="145" customFormat="1" ht="15">
      <c r="A13" s="144" t="s">
        <v>193</v>
      </c>
      <c r="B13" s="630"/>
      <c r="C13" s="630"/>
      <c r="D13" s="630"/>
      <c r="E13" s="630"/>
      <c r="F13" s="630"/>
      <c r="G13" s="630"/>
      <c r="H13" s="630"/>
      <c r="I13" s="630"/>
      <c r="J13" s="630"/>
      <c r="K13" s="630"/>
      <c r="L13" s="630"/>
      <c r="M13" s="630"/>
      <c r="N13" s="630"/>
      <c r="O13" s="630"/>
      <c r="P13" s="630"/>
      <c r="Q13" s="630"/>
      <c r="R13" s="630"/>
      <c r="S13" s="630"/>
      <c r="T13" s="630"/>
      <c r="U13" s="630"/>
      <c r="V13" s="630"/>
      <c r="W13" s="630"/>
      <c r="X13" s="630"/>
      <c r="Y13" s="630"/>
      <c r="Z13" s="630"/>
      <c r="AA13" s="630"/>
      <c r="AB13" s="630"/>
      <c r="AC13" s="630"/>
      <c r="AD13" s="630"/>
      <c r="AE13" s="630"/>
      <c r="AF13" s="630"/>
      <c r="AG13" s="630"/>
      <c r="AH13" s="630"/>
    </row>
    <row r="14" spans="1:34" ht="15">
      <c r="A14" s="140" t="s">
        <v>194</v>
      </c>
      <c r="B14" s="143">
        <v>4.314168338133438</v>
      </c>
      <c r="C14" s="143">
        <v>5.728860090636186</v>
      </c>
      <c r="D14" s="143">
        <v>5.904002756129009</v>
      </c>
      <c r="E14" s="143">
        <v>7.582726767027084</v>
      </c>
      <c r="F14" s="143">
        <v>22.889787382768993</v>
      </c>
      <c r="G14" s="143">
        <v>21.185112824041866</v>
      </c>
      <c r="H14" s="143">
        <v>25.042125782288277</v>
      </c>
      <c r="I14" s="143">
        <v>25.186824595787947</v>
      </c>
      <c r="J14" s="143">
        <v>21.8397415038011</v>
      </c>
      <c r="K14" s="143">
        <v>44.126391724360516</v>
      </c>
      <c r="L14" s="143">
        <v>46.74988573090689</v>
      </c>
      <c r="M14" s="143">
        <v>45.55109113537063</v>
      </c>
      <c r="N14" s="143">
        <v>43.08215259439828</v>
      </c>
      <c r="O14" s="143">
        <v>39.66835449378709</v>
      </c>
      <c r="P14" s="143">
        <v>39.33418958371196</v>
      </c>
      <c r="Q14" s="143">
        <v>38.153403123469346</v>
      </c>
      <c r="R14" s="143">
        <v>17.340929660559453</v>
      </c>
      <c r="S14" s="143">
        <v>20.27089653281998</v>
      </c>
      <c r="T14" s="143">
        <v>15.459761130073076</v>
      </c>
      <c r="U14" s="143">
        <v>18.917641881795696</v>
      </c>
      <c r="V14" s="143">
        <v>23.809827550922446</v>
      </c>
      <c r="W14" s="143">
        <v>19.665590175227177</v>
      </c>
      <c r="X14" s="143">
        <v>18.283620016150547</v>
      </c>
      <c r="Y14" s="143">
        <v>16.00538100279864</v>
      </c>
      <c r="Z14" s="143">
        <v>14.46140086271728</v>
      </c>
      <c r="AA14" s="143">
        <v>14.680940772778655</v>
      </c>
      <c r="AB14" s="143">
        <v>18.693081628516225</v>
      </c>
      <c r="AC14" s="143">
        <v>18.65</v>
      </c>
      <c r="AD14" s="143">
        <v>13.17</v>
      </c>
      <c r="AE14" s="143">
        <v>18.38</v>
      </c>
      <c r="AF14" s="143">
        <v>29.8235028198828</v>
      </c>
      <c r="AG14" s="143">
        <v>26.26392401268986</v>
      </c>
      <c r="AH14" s="143">
        <v>27.04854576705556</v>
      </c>
    </row>
    <row r="15" spans="1:34" s="147" customFormat="1" ht="15">
      <c r="A15" s="146" t="s">
        <v>195</v>
      </c>
      <c r="B15" s="631"/>
      <c r="C15" s="631"/>
      <c r="D15" s="631"/>
      <c r="E15" s="631"/>
      <c r="F15" s="631"/>
      <c r="G15" s="631"/>
      <c r="H15" s="631"/>
      <c r="I15" s="631"/>
      <c r="J15" s="631"/>
      <c r="K15" s="631"/>
      <c r="L15" s="631"/>
      <c r="M15" s="631"/>
      <c r="N15" s="631"/>
      <c r="O15" s="631"/>
      <c r="P15" s="631"/>
      <c r="Q15" s="631"/>
      <c r="R15" s="631"/>
      <c r="S15" s="631"/>
      <c r="T15" s="631"/>
      <c r="U15" s="631"/>
      <c r="V15" s="631"/>
      <c r="W15" s="631"/>
      <c r="X15" s="631"/>
      <c r="Y15" s="631"/>
      <c r="Z15" s="631"/>
      <c r="AA15" s="631"/>
      <c r="AB15" s="631"/>
      <c r="AC15" s="631"/>
      <c r="AD15" s="631"/>
      <c r="AE15" s="631"/>
      <c r="AF15" s="631"/>
      <c r="AG15" s="631"/>
      <c r="AH15" s="631"/>
    </row>
    <row r="16" s="145" customFormat="1" ht="14.25">
      <c r="A16" s="144"/>
    </row>
    <row r="17" s="148" customFormat="1" ht="12.75">
      <c r="A17" s="148" t="s">
        <v>196</v>
      </c>
    </row>
    <row r="18" s="148" customFormat="1" ht="12.75">
      <c r="A18" s="148" t="s">
        <v>197</v>
      </c>
    </row>
    <row r="19" s="148" customFormat="1" ht="12.75"/>
    <row r="20" s="148" customFormat="1" ht="12.75">
      <c r="A20" s="149" t="s">
        <v>598</v>
      </c>
    </row>
    <row r="21" s="150" customFormat="1" ht="12.75">
      <c r="A21" s="149" t="s">
        <v>198</v>
      </c>
    </row>
    <row r="24" spans="2:32" ht="15">
      <c r="B24" s="143"/>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row>
  </sheetData>
  <printOptions/>
  <pageMargins left="0.75" right="0.75" top="1" bottom="1" header="0.5" footer="0.5"/>
  <pageSetup fitToWidth="2" fitToHeight="1" horizontalDpi="600" verticalDpi="600" orientation="landscape" paperSize="9" scale="54"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8:S24"/>
  <sheetViews>
    <sheetView zoomScale="75" zoomScaleNormal="75" workbookViewId="0" topLeftCell="A4">
      <selection activeCell="A22" sqref="A22"/>
    </sheetView>
  </sheetViews>
  <sheetFormatPr defaultColWidth="9.140625" defaultRowHeight="12.75"/>
  <cols>
    <col min="1" max="1" width="37.140625" style="152" customWidth="1"/>
    <col min="2" max="16384" width="11.421875" style="152" customWidth="1"/>
  </cols>
  <sheetData>
    <row r="1" ht="15"/>
    <row r="2" ht="15"/>
    <row r="3" ht="15"/>
    <row r="4" ht="15"/>
    <row r="8" ht="15.75">
      <c r="A8" s="151" t="s">
        <v>239</v>
      </c>
    </row>
    <row r="9" s="151" customFormat="1" ht="15.75">
      <c r="A9" s="151" t="s">
        <v>201</v>
      </c>
    </row>
    <row r="10" s="153" customFormat="1" ht="15">
      <c r="A10" s="153" t="s">
        <v>202</v>
      </c>
    </row>
    <row r="11" spans="2:19" s="154" customFormat="1" ht="15.75">
      <c r="B11" s="154">
        <v>1985</v>
      </c>
      <c r="C11" s="154">
        <v>1986</v>
      </c>
      <c r="D11" s="154">
        <v>1987</v>
      </c>
      <c r="E11" s="154">
        <v>1988</v>
      </c>
      <c r="F11" s="154">
        <v>1989</v>
      </c>
      <c r="G11" s="154">
        <v>1990</v>
      </c>
      <c r="H11" s="154">
        <v>1991</v>
      </c>
      <c r="I11" s="154">
        <v>1992</v>
      </c>
      <c r="J11" s="154">
        <v>1993</v>
      </c>
      <c r="K11" s="154">
        <v>1994</v>
      </c>
      <c r="L11" s="154">
        <v>1995</v>
      </c>
      <c r="M11" s="154">
        <v>1996</v>
      </c>
      <c r="N11" s="154">
        <v>1997</v>
      </c>
      <c r="O11" s="154">
        <v>1998</v>
      </c>
      <c r="P11" s="154">
        <v>1999</v>
      </c>
      <c r="Q11" s="154">
        <v>2000</v>
      </c>
      <c r="R11" s="154">
        <v>2001</v>
      </c>
      <c r="S11" s="154">
        <v>2002</v>
      </c>
    </row>
    <row r="12" spans="1:19" s="155" customFormat="1" ht="15">
      <c r="A12" s="155" t="s">
        <v>203</v>
      </c>
      <c r="B12" s="579">
        <v>575</v>
      </c>
      <c r="C12" s="579">
        <v>630</v>
      </c>
      <c r="D12" s="579">
        <v>600</v>
      </c>
      <c r="E12" s="579">
        <v>555</v>
      </c>
      <c r="F12" s="579">
        <v>400</v>
      </c>
      <c r="G12" s="579">
        <v>354</v>
      </c>
      <c r="H12" s="579">
        <v>228</v>
      </c>
      <c r="I12" s="579">
        <v>170</v>
      </c>
      <c r="J12" s="579">
        <v>140</v>
      </c>
      <c r="K12" s="579">
        <v>118</v>
      </c>
      <c r="L12" s="579">
        <v>35</v>
      </c>
      <c r="M12" s="579">
        <v>49</v>
      </c>
      <c r="N12" s="579">
        <v>20</v>
      </c>
      <c r="O12" s="579">
        <v>5</v>
      </c>
      <c r="P12" s="579">
        <v>4</v>
      </c>
      <c r="Q12" s="579">
        <v>1</v>
      </c>
      <c r="R12" s="579">
        <v>2</v>
      </c>
      <c r="S12" s="579">
        <v>6</v>
      </c>
    </row>
    <row r="13" spans="1:19" s="156" customFormat="1" ht="15">
      <c r="A13" s="156" t="s">
        <v>204</v>
      </c>
      <c r="B13" s="580"/>
      <c r="C13" s="580"/>
      <c r="D13" s="580"/>
      <c r="E13" s="580"/>
      <c r="F13" s="580"/>
      <c r="G13" s="580"/>
      <c r="H13" s="580"/>
      <c r="I13" s="580"/>
      <c r="J13" s="580"/>
      <c r="K13" s="580"/>
      <c r="L13" s="580"/>
      <c r="M13" s="580"/>
      <c r="N13" s="580"/>
      <c r="O13" s="580"/>
      <c r="P13" s="580"/>
      <c r="Q13" s="580"/>
      <c r="R13" s="580"/>
      <c r="S13" s="580"/>
    </row>
    <row r="14" spans="1:19" s="157" customFormat="1" ht="15">
      <c r="A14" s="157" t="s">
        <v>205</v>
      </c>
      <c r="B14" s="581">
        <v>1210</v>
      </c>
      <c r="C14" s="581">
        <v>1270</v>
      </c>
      <c r="D14" s="581">
        <v>1300</v>
      </c>
      <c r="E14" s="581">
        <v>1205</v>
      </c>
      <c r="F14" s="581">
        <v>880</v>
      </c>
      <c r="G14" s="581">
        <v>810</v>
      </c>
      <c r="H14" s="581">
        <v>984</v>
      </c>
      <c r="I14" s="581">
        <v>890</v>
      </c>
      <c r="J14" s="581">
        <v>890</v>
      </c>
      <c r="K14" s="581">
        <v>916</v>
      </c>
      <c r="L14" s="581">
        <v>800</v>
      </c>
      <c r="M14" s="581">
        <v>1181</v>
      </c>
      <c r="N14" s="581">
        <v>720</v>
      </c>
      <c r="O14" s="581">
        <v>680</v>
      </c>
      <c r="P14" s="581">
        <v>579</v>
      </c>
      <c r="Q14" s="581">
        <v>501</v>
      </c>
      <c r="R14" s="581">
        <v>497</v>
      </c>
      <c r="S14" s="581">
        <v>547</v>
      </c>
    </row>
    <row r="15" spans="1:19" s="156" customFormat="1" ht="15">
      <c r="A15" s="156" t="s">
        <v>206</v>
      </c>
      <c r="B15" s="580"/>
      <c r="C15" s="580"/>
      <c r="D15" s="580"/>
      <c r="E15" s="580"/>
      <c r="F15" s="580"/>
      <c r="G15" s="580"/>
      <c r="H15" s="580"/>
      <c r="I15" s="580"/>
      <c r="J15" s="580"/>
      <c r="K15" s="580"/>
      <c r="L15" s="580"/>
      <c r="M15" s="580"/>
      <c r="N15" s="580"/>
      <c r="O15" s="580"/>
      <c r="P15" s="580"/>
      <c r="Q15" s="580"/>
      <c r="R15" s="580"/>
      <c r="S15" s="580"/>
    </row>
    <row r="16" spans="1:19" s="157" customFormat="1" ht="15">
      <c r="A16" s="157" t="s">
        <v>814</v>
      </c>
      <c r="B16" s="581">
        <v>700</v>
      </c>
      <c r="C16" s="581">
        <v>750</v>
      </c>
      <c r="D16" s="581">
        <v>850</v>
      </c>
      <c r="E16" s="581">
        <v>880</v>
      </c>
      <c r="F16" s="581">
        <v>900</v>
      </c>
      <c r="G16" s="581">
        <v>945</v>
      </c>
      <c r="H16" s="581">
        <v>843</v>
      </c>
      <c r="I16" s="581">
        <v>710</v>
      </c>
      <c r="J16" s="581">
        <v>710</v>
      </c>
      <c r="K16" s="581">
        <v>690</v>
      </c>
      <c r="L16" s="581">
        <v>720</v>
      </c>
      <c r="M16" s="581">
        <v>718</v>
      </c>
      <c r="N16" s="581">
        <v>705</v>
      </c>
      <c r="O16" s="581">
        <v>720</v>
      </c>
      <c r="P16" s="581">
        <v>655</v>
      </c>
      <c r="Q16" s="581">
        <v>836</v>
      </c>
      <c r="R16" s="581">
        <v>898</v>
      </c>
      <c r="S16" s="581">
        <v>933</v>
      </c>
    </row>
    <row r="17" spans="1:19" s="156" customFormat="1" ht="15">
      <c r="A17" s="156" t="s">
        <v>815</v>
      </c>
      <c r="B17" s="580"/>
      <c r="C17" s="580"/>
      <c r="D17" s="580"/>
      <c r="E17" s="580"/>
      <c r="F17" s="580"/>
      <c r="G17" s="580"/>
      <c r="H17" s="580"/>
      <c r="I17" s="580"/>
      <c r="J17" s="580"/>
      <c r="K17" s="580"/>
      <c r="L17" s="580"/>
      <c r="M17" s="580"/>
      <c r="N17" s="580"/>
      <c r="O17" s="580"/>
      <c r="P17" s="580"/>
      <c r="Q17" s="580"/>
      <c r="R17" s="580"/>
      <c r="S17" s="580"/>
    </row>
    <row r="18" spans="1:19" s="157" customFormat="1" ht="15">
      <c r="A18" s="157" t="s">
        <v>207</v>
      </c>
      <c r="B18" s="581">
        <v>60</v>
      </c>
      <c r="C18" s="581">
        <v>50</v>
      </c>
      <c r="D18" s="581">
        <v>50</v>
      </c>
      <c r="E18" s="581">
        <v>40</v>
      </c>
      <c r="F18" s="581">
        <v>30</v>
      </c>
      <c r="G18" s="581">
        <v>30</v>
      </c>
      <c r="H18" s="581">
        <v>30</v>
      </c>
      <c r="I18" s="581">
        <v>30</v>
      </c>
      <c r="J18" s="581">
        <v>20</v>
      </c>
      <c r="K18" s="581">
        <v>15</v>
      </c>
      <c r="L18" s="581">
        <v>5</v>
      </c>
      <c r="M18" s="581">
        <v>5</v>
      </c>
      <c r="N18" s="581">
        <v>5</v>
      </c>
      <c r="O18" s="581">
        <v>5</v>
      </c>
      <c r="P18" s="581">
        <v>0</v>
      </c>
      <c r="Q18" s="581">
        <v>0</v>
      </c>
      <c r="R18" s="581">
        <v>0</v>
      </c>
      <c r="S18" s="581">
        <v>0</v>
      </c>
    </row>
    <row r="19" spans="1:19" s="156" customFormat="1" ht="15">
      <c r="A19" s="156" t="s">
        <v>208</v>
      </c>
      <c r="B19" s="580"/>
      <c r="C19" s="580"/>
      <c r="D19" s="580"/>
      <c r="E19" s="580"/>
      <c r="F19" s="580"/>
      <c r="G19" s="580"/>
      <c r="H19" s="580"/>
      <c r="I19" s="580"/>
      <c r="J19" s="580"/>
      <c r="K19" s="580"/>
      <c r="L19" s="580"/>
      <c r="M19" s="580"/>
      <c r="N19" s="580"/>
      <c r="O19" s="580"/>
      <c r="P19" s="580"/>
      <c r="Q19" s="580"/>
      <c r="R19" s="580"/>
      <c r="S19" s="580"/>
    </row>
    <row r="20" spans="1:19" s="155" customFormat="1" ht="15">
      <c r="A20" s="155" t="s">
        <v>2</v>
      </c>
      <c r="B20" s="579">
        <v>2545</v>
      </c>
      <c r="C20" s="579">
        <v>2700</v>
      </c>
      <c r="D20" s="579">
        <v>2800</v>
      </c>
      <c r="E20" s="579">
        <v>2680</v>
      </c>
      <c r="F20" s="579">
        <v>2210</v>
      </c>
      <c r="G20" s="579">
        <v>2139</v>
      </c>
      <c r="H20" s="579">
        <v>2085</v>
      </c>
      <c r="I20" s="579">
        <v>1800</v>
      </c>
      <c r="J20" s="579">
        <v>1760</v>
      </c>
      <c r="K20" s="579">
        <v>1739</v>
      </c>
      <c r="L20" s="579">
        <v>1560</v>
      </c>
      <c r="M20" s="579">
        <v>1953</v>
      </c>
      <c r="N20" s="579">
        <v>1450</v>
      </c>
      <c r="O20" s="579">
        <v>1410</v>
      </c>
      <c r="P20" s="579">
        <v>1238</v>
      </c>
      <c r="Q20" s="579">
        <v>1338</v>
      </c>
      <c r="R20" s="579">
        <v>1397</v>
      </c>
      <c r="S20" s="579">
        <v>1486</v>
      </c>
    </row>
    <row r="21" s="158" customFormat="1" ht="14.25">
      <c r="A21" s="158" t="s">
        <v>3</v>
      </c>
    </row>
    <row r="22" ht="18" customHeight="1"/>
    <row r="23" s="159" customFormat="1" ht="12.75">
      <c r="A23" s="159" t="s">
        <v>382</v>
      </c>
    </row>
    <row r="24" s="159" customFormat="1" ht="12.75">
      <c r="A24" s="18" t="s">
        <v>381</v>
      </c>
    </row>
  </sheetData>
  <printOptions/>
  <pageMargins left="0.75" right="0.75" top="1" bottom="1" header="0.5" footer="0.5"/>
  <pageSetup fitToWidth="2" fitToHeight="1" horizontalDpi="600" verticalDpi="600" orientation="landscape" paperSize="9" scale="80"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8:AH28"/>
  <sheetViews>
    <sheetView zoomScale="75" zoomScaleNormal="75" workbookViewId="0" topLeftCell="A1">
      <selection activeCell="A26" sqref="A26"/>
    </sheetView>
  </sheetViews>
  <sheetFormatPr defaultColWidth="9.140625" defaultRowHeight="12.75"/>
  <cols>
    <col min="1" max="1" width="35.57421875" style="48" customWidth="1"/>
    <col min="2" max="16384" width="11.421875" style="48" customWidth="1"/>
  </cols>
  <sheetData>
    <row r="1" ht="15"/>
    <row r="2" ht="15"/>
    <row r="3" ht="15"/>
    <row r="4" ht="15"/>
    <row r="8" ht="15.75">
      <c r="A8" s="47" t="s">
        <v>222</v>
      </c>
    </row>
    <row r="9" s="47" customFormat="1" ht="15.75">
      <c r="A9" s="47" t="s">
        <v>220</v>
      </c>
    </row>
    <row r="10" s="49" customFormat="1" ht="15">
      <c r="A10" s="49" t="s">
        <v>221</v>
      </c>
    </row>
    <row r="11" spans="2:34" s="59" customFormat="1" ht="15.75">
      <c r="B11" s="59">
        <v>1970</v>
      </c>
      <c r="C11" s="59">
        <v>1971</v>
      </c>
      <c r="D11" s="59">
        <v>1972</v>
      </c>
      <c r="E11" s="59">
        <v>1973</v>
      </c>
      <c r="F11" s="59">
        <v>1974</v>
      </c>
      <c r="G11" s="59">
        <v>1975</v>
      </c>
      <c r="H11" s="59">
        <v>1976</v>
      </c>
      <c r="I11" s="59">
        <v>1977</v>
      </c>
      <c r="J11" s="59">
        <v>1978</v>
      </c>
      <c r="K11" s="59">
        <v>1979</v>
      </c>
      <c r="L11" s="59">
        <v>1980</v>
      </c>
      <c r="M11" s="59">
        <v>1981</v>
      </c>
      <c r="N11" s="59">
        <v>1982</v>
      </c>
      <c r="O11" s="59">
        <v>1983</v>
      </c>
      <c r="P11" s="59">
        <v>1984</v>
      </c>
      <c r="Q11" s="59">
        <v>1985</v>
      </c>
      <c r="R11" s="59">
        <v>1986</v>
      </c>
      <c r="S11" s="59">
        <v>1987</v>
      </c>
      <c r="T11" s="59">
        <v>1988</v>
      </c>
      <c r="U11" s="59">
        <v>1989</v>
      </c>
      <c r="V11" s="59">
        <v>1990</v>
      </c>
      <c r="W11" s="59">
        <v>1991</v>
      </c>
      <c r="X11" s="59">
        <v>1992</v>
      </c>
      <c r="Y11" s="59">
        <v>1993</v>
      </c>
      <c r="Z11" s="59">
        <v>1994</v>
      </c>
      <c r="AA11" s="59">
        <v>1995</v>
      </c>
      <c r="AB11" s="59">
        <v>1996</v>
      </c>
      <c r="AC11" s="59">
        <v>1997</v>
      </c>
      <c r="AD11" s="59">
        <v>1998</v>
      </c>
      <c r="AE11" s="59">
        <v>1999</v>
      </c>
      <c r="AF11" s="59">
        <v>2000</v>
      </c>
      <c r="AG11" s="59">
        <v>2001</v>
      </c>
      <c r="AH11" s="161">
        <v>2002</v>
      </c>
    </row>
    <row r="12" spans="1:34" s="78" customFormat="1" ht="15">
      <c r="A12" s="78" t="s">
        <v>209</v>
      </c>
      <c r="B12" s="78">
        <v>118.6</v>
      </c>
      <c r="C12" s="78">
        <v>112.9</v>
      </c>
      <c r="D12" s="78">
        <v>109.2</v>
      </c>
      <c r="E12" s="78">
        <v>113.4</v>
      </c>
      <c r="F12" s="78">
        <v>90.2</v>
      </c>
      <c r="G12" s="78">
        <v>97.4</v>
      </c>
      <c r="H12" s="78">
        <v>103.6</v>
      </c>
      <c r="I12" s="78">
        <v>96.4</v>
      </c>
      <c r="J12" s="78">
        <v>95.5</v>
      </c>
      <c r="K12" s="79">
        <v>99</v>
      </c>
      <c r="L12" s="78">
        <v>87.3</v>
      </c>
      <c r="M12" s="78">
        <v>80.1</v>
      </c>
      <c r="N12" s="78">
        <v>68.6</v>
      </c>
      <c r="O12" s="79">
        <v>56.69361111111111</v>
      </c>
      <c r="P12" s="79">
        <v>50.592777777777776</v>
      </c>
      <c r="Q12" s="79">
        <v>49.41638888888889</v>
      </c>
      <c r="R12" s="79">
        <v>44.489444444444445</v>
      </c>
      <c r="S12" s="79">
        <v>47.97361111111111</v>
      </c>
      <c r="T12" s="79">
        <v>44.96277777777778</v>
      </c>
      <c r="U12" s="79">
        <v>41.51777777777777</v>
      </c>
      <c r="V12" s="79">
        <v>41.11805555555556</v>
      </c>
      <c r="W12" s="79">
        <v>40.376111111111115</v>
      </c>
      <c r="X12" s="79">
        <v>37.76305555555556</v>
      </c>
      <c r="Y12" s="79">
        <v>38.00388888888889</v>
      </c>
      <c r="Z12" s="79">
        <v>37.8925</v>
      </c>
      <c r="AA12" s="79">
        <v>36.15944444444444</v>
      </c>
      <c r="AB12" s="79">
        <v>36.71444444444444</v>
      </c>
      <c r="AC12" s="79">
        <v>33.41861111111111</v>
      </c>
      <c r="AD12" s="79">
        <v>32.07694444444444</v>
      </c>
      <c r="AE12" s="79">
        <v>30.37111111111111</v>
      </c>
      <c r="AF12" s="79">
        <v>30.015555555555554</v>
      </c>
      <c r="AG12" s="79">
        <v>27.135277777777773</v>
      </c>
      <c r="AH12" s="79">
        <v>26.8075</v>
      </c>
    </row>
    <row r="13" spans="1:34" s="52" customFormat="1" ht="15">
      <c r="A13" s="52" t="s">
        <v>210</v>
      </c>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100"/>
      <c r="AF13" s="100"/>
      <c r="AG13" s="100"/>
      <c r="AH13" s="100"/>
    </row>
    <row r="14" spans="1:34" s="50" customFormat="1" ht="15">
      <c r="A14" s="50" t="s">
        <v>211</v>
      </c>
      <c r="B14" s="50">
        <v>21.9</v>
      </c>
      <c r="C14" s="50">
        <v>24.3</v>
      </c>
      <c r="D14" s="50">
        <v>26.7</v>
      </c>
      <c r="E14" s="50">
        <v>28.4</v>
      </c>
      <c r="F14" s="50">
        <v>28.2</v>
      </c>
      <c r="G14" s="50">
        <v>31.7</v>
      </c>
      <c r="H14" s="50">
        <v>35.9</v>
      </c>
      <c r="I14" s="50">
        <v>38.1</v>
      </c>
      <c r="J14" s="50">
        <v>40.1</v>
      </c>
      <c r="K14" s="50">
        <v>42.5</v>
      </c>
      <c r="L14" s="60">
        <v>43</v>
      </c>
      <c r="M14" s="50">
        <v>44.8</v>
      </c>
      <c r="N14" s="50">
        <v>48.2</v>
      </c>
      <c r="O14" s="60">
        <v>51.23083333333334</v>
      </c>
      <c r="P14" s="60">
        <v>54.42</v>
      </c>
      <c r="Q14" s="60">
        <v>62.931111111111115</v>
      </c>
      <c r="R14" s="60">
        <v>63.518055555555556</v>
      </c>
      <c r="S14" s="60">
        <v>65.77111111111111</v>
      </c>
      <c r="T14" s="60">
        <v>64.47111111111111</v>
      </c>
      <c r="U14" s="60">
        <v>63.87611111111111</v>
      </c>
      <c r="V14" s="60">
        <v>65.00694444444444</v>
      </c>
      <c r="W14" s="60">
        <v>68.89</v>
      </c>
      <c r="X14" s="60">
        <v>67.81416666666667</v>
      </c>
      <c r="Y14" s="60">
        <v>69.425</v>
      </c>
      <c r="Z14" s="60">
        <v>70.21027777777778</v>
      </c>
      <c r="AA14" s="60">
        <v>70.42805555555556</v>
      </c>
      <c r="AB14" s="60">
        <v>71.60194444444444</v>
      </c>
      <c r="AC14" s="60">
        <v>69.57194444444444</v>
      </c>
      <c r="AD14" s="60">
        <v>69.92472222222223</v>
      </c>
      <c r="AE14" s="60">
        <v>69.09972222222223</v>
      </c>
      <c r="AF14" s="60">
        <v>68.95166666666667</v>
      </c>
      <c r="AG14" s="60">
        <v>73.01305555555555</v>
      </c>
      <c r="AH14" s="60">
        <v>73.375</v>
      </c>
    </row>
    <row r="15" spans="1:34" s="52" customFormat="1" ht="15">
      <c r="A15" s="52" t="s">
        <v>212</v>
      </c>
      <c r="B15" s="99"/>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100"/>
      <c r="AF15" s="100"/>
      <c r="AG15" s="100"/>
      <c r="AH15" s="100"/>
    </row>
    <row r="16" spans="1:34" s="50" customFormat="1" ht="15">
      <c r="A16" s="50" t="s">
        <v>213</v>
      </c>
      <c r="B16" s="50">
        <v>12.1</v>
      </c>
      <c r="C16" s="50">
        <v>12.8</v>
      </c>
      <c r="D16" s="60">
        <v>14</v>
      </c>
      <c r="E16" s="50">
        <v>15.1</v>
      </c>
      <c r="F16" s="50">
        <v>14.6</v>
      </c>
      <c r="G16" s="50">
        <v>16.6</v>
      </c>
      <c r="H16" s="60">
        <v>20</v>
      </c>
      <c r="I16" s="50">
        <v>21.3</v>
      </c>
      <c r="J16" s="50">
        <v>22.9</v>
      </c>
      <c r="K16" s="50">
        <v>24.1</v>
      </c>
      <c r="L16" s="50">
        <v>24.7</v>
      </c>
      <c r="M16" s="50">
        <v>25.4</v>
      </c>
      <c r="N16" s="50">
        <v>25.6</v>
      </c>
      <c r="O16" s="60">
        <v>26.1</v>
      </c>
      <c r="P16" s="60">
        <v>27.3</v>
      </c>
      <c r="Q16" s="60">
        <v>33.9</v>
      </c>
      <c r="R16" s="60">
        <v>33</v>
      </c>
      <c r="S16" s="60">
        <v>35.3</v>
      </c>
      <c r="T16" s="60">
        <v>32.18</v>
      </c>
      <c r="U16" s="60">
        <v>29.911944444444444</v>
      </c>
      <c r="V16" s="60">
        <v>30.693055555555556</v>
      </c>
      <c r="W16" s="60">
        <v>34.308055555555555</v>
      </c>
      <c r="X16" s="60">
        <v>34.11694444444444</v>
      </c>
      <c r="Y16" s="60">
        <v>36.361111111111114</v>
      </c>
      <c r="Z16" s="60">
        <v>36.61416666666667</v>
      </c>
      <c r="AA16" s="60">
        <v>37.12388888888889</v>
      </c>
      <c r="AB16" s="60">
        <v>41.04694444444444</v>
      </c>
      <c r="AC16" s="60">
        <v>37.60388888888889</v>
      </c>
      <c r="AD16" s="60">
        <v>38.966944444444444</v>
      </c>
      <c r="AE16" s="60">
        <v>39.29194444444445</v>
      </c>
      <c r="AF16" s="60">
        <v>37.34777777777778</v>
      </c>
      <c r="AG16" s="60">
        <v>40.59916666666667</v>
      </c>
      <c r="AH16" s="60">
        <v>41.181111111111115</v>
      </c>
    </row>
    <row r="17" spans="1:34" s="52" customFormat="1" ht="15">
      <c r="A17" s="52" t="s">
        <v>214</v>
      </c>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100"/>
      <c r="AF17" s="100"/>
      <c r="AG17" s="100"/>
      <c r="AH17" s="100"/>
    </row>
    <row r="18" spans="1:34" s="50" customFormat="1" ht="15">
      <c r="A18" s="50" t="s">
        <v>768</v>
      </c>
      <c r="B18" s="50">
        <v>12.1</v>
      </c>
      <c r="C18" s="50">
        <v>8.8</v>
      </c>
      <c r="D18" s="50">
        <v>7.6</v>
      </c>
      <c r="E18" s="50">
        <v>6.7</v>
      </c>
      <c r="F18" s="50">
        <v>6.8</v>
      </c>
      <c r="G18" s="60">
        <v>6</v>
      </c>
      <c r="H18" s="50">
        <v>6.3</v>
      </c>
      <c r="I18" s="50">
        <v>6.9</v>
      </c>
      <c r="J18" s="50">
        <v>7.8</v>
      </c>
      <c r="K18" s="50">
        <v>8.8</v>
      </c>
      <c r="L18" s="50">
        <v>9.8</v>
      </c>
      <c r="M18" s="50">
        <v>11.6</v>
      </c>
      <c r="N18" s="50">
        <v>11.3</v>
      </c>
      <c r="O18" s="60">
        <v>10.449444444444444</v>
      </c>
      <c r="P18" s="60">
        <v>11.860277777777778</v>
      </c>
      <c r="Q18" s="60">
        <v>13.760833333333334</v>
      </c>
      <c r="R18" s="60">
        <v>13.160555555555556</v>
      </c>
      <c r="S18" s="60">
        <v>12.071944444444444</v>
      </c>
      <c r="T18" s="60">
        <v>11.455555555555556</v>
      </c>
      <c r="U18" s="60">
        <v>11.025555555555556</v>
      </c>
      <c r="V18" s="60">
        <v>11.153055555555556</v>
      </c>
      <c r="W18" s="60">
        <v>11.176388888888889</v>
      </c>
      <c r="X18" s="60">
        <v>11.176388888888889</v>
      </c>
      <c r="Y18" s="60">
        <v>11.164444444444445</v>
      </c>
      <c r="Z18" s="60">
        <v>10.548055555555555</v>
      </c>
      <c r="AA18" s="60">
        <v>11.338888888888889</v>
      </c>
      <c r="AB18" s="60">
        <v>11.606666666666667</v>
      </c>
      <c r="AC18" s="60">
        <v>11.001666666666667</v>
      </c>
      <c r="AD18" s="60">
        <v>10.815833333333334</v>
      </c>
      <c r="AE18" s="60">
        <v>10.208333333333334</v>
      </c>
      <c r="AF18" s="60">
        <v>10.30638888888889</v>
      </c>
      <c r="AG18" s="60">
        <v>10.820555555555556</v>
      </c>
      <c r="AH18" s="60">
        <v>11.409166666666666</v>
      </c>
    </row>
    <row r="19" spans="1:34" s="52" customFormat="1" ht="15">
      <c r="A19" s="52" t="s">
        <v>215</v>
      </c>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100"/>
      <c r="AF19" s="100"/>
      <c r="AG19" s="60"/>
      <c r="AH19" s="60"/>
    </row>
    <row r="20" spans="1:34" s="52" customFormat="1" ht="15">
      <c r="A20" s="50" t="s">
        <v>89</v>
      </c>
      <c r="B20" s="634" t="s">
        <v>85</v>
      </c>
      <c r="C20" s="634" t="s">
        <v>85</v>
      </c>
      <c r="D20" s="634" t="s">
        <v>85</v>
      </c>
      <c r="E20" s="634" t="s">
        <v>85</v>
      </c>
      <c r="F20" s="634" t="s">
        <v>85</v>
      </c>
      <c r="G20" s="634" t="s">
        <v>85</v>
      </c>
      <c r="H20" s="634" t="s">
        <v>85</v>
      </c>
      <c r="I20" s="634" t="s">
        <v>85</v>
      </c>
      <c r="J20" s="634" t="s">
        <v>85</v>
      </c>
      <c r="K20" s="634" t="s">
        <v>85</v>
      </c>
      <c r="L20" s="634" t="s">
        <v>85</v>
      </c>
      <c r="M20" s="634" t="s">
        <v>85</v>
      </c>
      <c r="N20" s="634" t="s">
        <v>85</v>
      </c>
      <c r="O20" s="60">
        <v>0.8858333333333334</v>
      </c>
      <c r="P20" s="60">
        <v>0.9094444444444445</v>
      </c>
      <c r="Q20" s="60">
        <v>0.995</v>
      </c>
      <c r="R20" s="60">
        <v>1.2316666666666667</v>
      </c>
      <c r="S20" s="60">
        <v>1.546388888888889</v>
      </c>
      <c r="T20" s="60">
        <v>1.593611111111111</v>
      </c>
      <c r="U20" s="60">
        <v>1.6930555555555555</v>
      </c>
      <c r="V20" s="60">
        <v>1.7802777777777776</v>
      </c>
      <c r="W20" s="60">
        <v>1.8347222222222221</v>
      </c>
      <c r="X20" s="60">
        <v>1.7294444444444443</v>
      </c>
      <c r="Y20" s="60">
        <v>1.7202777777777776</v>
      </c>
      <c r="Z20" s="60">
        <v>1.6644444444444444</v>
      </c>
      <c r="AA20" s="60">
        <v>1.8141666666666667</v>
      </c>
      <c r="AB20" s="60">
        <v>1.9352777777777777</v>
      </c>
      <c r="AC20" s="60">
        <v>1.863888888888889</v>
      </c>
      <c r="AD20" s="60">
        <v>1.9808333333333332</v>
      </c>
      <c r="AE20" s="60">
        <v>1.9980555555555553</v>
      </c>
      <c r="AF20" s="60">
        <v>1.8536111111111109</v>
      </c>
      <c r="AG20" s="60">
        <v>1.988333333333333</v>
      </c>
      <c r="AH20" s="60">
        <v>1.886388888888889</v>
      </c>
    </row>
    <row r="21" spans="1:34" s="54" customFormat="1" ht="15">
      <c r="A21" s="54" t="s">
        <v>90</v>
      </c>
      <c r="B21" s="101"/>
      <c r="C21" s="101"/>
      <c r="D21" s="101"/>
      <c r="E21" s="101"/>
      <c r="F21" s="101"/>
      <c r="G21" s="101"/>
      <c r="H21" s="101"/>
      <c r="I21" s="101"/>
      <c r="J21" s="101"/>
      <c r="K21" s="101"/>
      <c r="L21" s="101"/>
      <c r="M21" s="101"/>
      <c r="N21" s="101"/>
      <c r="O21" s="162"/>
      <c r="P21" s="162"/>
      <c r="Q21" s="162"/>
      <c r="R21" s="162"/>
      <c r="S21" s="162"/>
      <c r="T21" s="162"/>
      <c r="U21" s="162"/>
      <c r="V21" s="162"/>
      <c r="W21" s="162"/>
      <c r="X21" s="162"/>
      <c r="Y21" s="162"/>
      <c r="Z21" s="162"/>
      <c r="AA21" s="162"/>
      <c r="AB21" s="162"/>
      <c r="AC21" s="162"/>
      <c r="AD21" s="162"/>
      <c r="AE21" s="162"/>
      <c r="AF21" s="162"/>
      <c r="AG21" s="102"/>
      <c r="AH21" s="102"/>
    </row>
    <row r="22" spans="1:34" s="50" customFormat="1" ht="15">
      <c r="A22" s="50" t="s">
        <v>216</v>
      </c>
      <c r="B22" s="50">
        <v>164.8</v>
      </c>
      <c r="C22" s="50">
        <v>158.7</v>
      </c>
      <c r="D22" s="50">
        <v>157.5</v>
      </c>
      <c r="E22" s="50">
        <v>163.6</v>
      </c>
      <c r="F22" s="50">
        <v>139.8</v>
      </c>
      <c r="G22" s="50">
        <v>151.8</v>
      </c>
      <c r="H22" s="50">
        <v>165.8</v>
      </c>
      <c r="I22" s="50">
        <v>162.8</v>
      </c>
      <c r="J22" s="50">
        <v>166.3</v>
      </c>
      <c r="K22" s="50">
        <v>174.4</v>
      </c>
      <c r="L22" s="50">
        <v>164.8</v>
      </c>
      <c r="M22" s="50">
        <v>161.9</v>
      </c>
      <c r="N22" s="50">
        <v>153.7</v>
      </c>
      <c r="O22" s="60">
        <v>145.35972222222222</v>
      </c>
      <c r="P22" s="60">
        <v>145.0825</v>
      </c>
      <c r="Q22" s="60">
        <v>161.00333333333333</v>
      </c>
      <c r="R22" s="60">
        <v>155.3997222222222</v>
      </c>
      <c r="S22" s="60">
        <v>162.66305555555556</v>
      </c>
      <c r="T22" s="60">
        <v>154.66305555555556</v>
      </c>
      <c r="U22" s="60">
        <v>148.02444444444447</v>
      </c>
      <c r="V22" s="60">
        <v>149.7513888888889</v>
      </c>
      <c r="W22" s="60">
        <v>156.58527777777775</v>
      </c>
      <c r="X22" s="60">
        <v>152.6</v>
      </c>
      <c r="Y22" s="60">
        <v>156.67472222222221</v>
      </c>
      <c r="Z22" s="60">
        <v>156.92944444444447</v>
      </c>
      <c r="AA22" s="60">
        <v>156.86444444444447</v>
      </c>
      <c r="AB22" s="60">
        <v>162.90527777777774</v>
      </c>
      <c r="AC22" s="60">
        <v>153.46</v>
      </c>
      <c r="AD22" s="60">
        <v>153.76527777777775</v>
      </c>
      <c r="AE22" s="60">
        <v>150.9691666666667</v>
      </c>
      <c r="AF22" s="60">
        <v>148.475</v>
      </c>
      <c r="AG22" s="60">
        <v>153.5563888888889</v>
      </c>
      <c r="AH22" s="60">
        <v>154.65916666666666</v>
      </c>
    </row>
    <row r="23" spans="1:34" s="54" customFormat="1" ht="15">
      <c r="A23" s="54" t="s">
        <v>217</v>
      </c>
      <c r="B23" s="101"/>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2"/>
      <c r="AF23" s="102"/>
      <c r="AG23" s="102"/>
      <c r="AH23" s="102"/>
    </row>
    <row r="24" spans="1:34" ht="15">
      <c r="A24" s="48" t="s">
        <v>218</v>
      </c>
      <c r="B24" s="48">
        <v>157.8</v>
      </c>
      <c r="C24" s="48">
        <v>163.2</v>
      </c>
      <c r="D24" s="48">
        <v>163.8</v>
      </c>
      <c r="E24" s="48">
        <v>159.4</v>
      </c>
      <c r="F24" s="48">
        <v>157.3</v>
      </c>
      <c r="G24" s="48">
        <v>162.3</v>
      </c>
      <c r="H24" s="48">
        <v>159.4</v>
      </c>
      <c r="I24" s="48">
        <v>165.3</v>
      </c>
      <c r="J24" s="48">
        <v>163.8</v>
      </c>
      <c r="K24" s="48">
        <v>165.4</v>
      </c>
      <c r="L24" s="48">
        <v>161.2</v>
      </c>
      <c r="M24" s="163">
        <v>159</v>
      </c>
      <c r="N24" s="163">
        <v>157</v>
      </c>
      <c r="O24" s="60">
        <v>151.78461436608933</v>
      </c>
      <c r="P24" s="60">
        <v>149.90167251446698</v>
      </c>
      <c r="Q24" s="60">
        <v>151.65694497057743</v>
      </c>
      <c r="R24" s="60">
        <v>153.25616328909808</v>
      </c>
      <c r="S24" s="60">
        <v>155.11413450538709</v>
      </c>
      <c r="T24" s="60">
        <v>157.89427466593446</v>
      </c>
      <c r="U24" s="60">
        <v>160.00566091332036</v>
      </c>
      <c r="V24" s="60">
        <v>162.4258057334182</v>
      </c>
      <c r="W24" s="60">
        <v>161.38970440821257</v>
      </c>
      <c r="X24" s="60">
        <v>159.86340831352987</v>
      </c>
      <c r="Y24" s="60">
        <v>160.64175531083902</v>
      </c>
      <c r="Z24" s="60">
        <v>160.48722106378554</v>
      </c>
      <c r="AA24" s="60">
        <v>157.81740772960512</v>
      </c>
      <c r="AB24" s="60">
        <v>158.99834766480632</v>
      </c>
      <c r="AC24" s="60">
        <v>156.26808379918884</v>
      </c>
      <c r="AD24" s="60">
        <v>157.8968870551622</v>
      </c>
      <c r="AE24" s="60">
        <v>156.81211083761264</v>
      </c>
      <c r="AF24" s="60">
        <v>160.94799831580184</v>
      </c>
      <c r="AG24" s="163">
        <v>157.44146772029654</v>
      </c>
      <c r="AH24" s="163">
        <v>158.47120576460048</v>
      </c>
    </row>
    <row r="25" spans="1:34" s="137" customFormat="1" ht="15">
      <c r="A25" s="54" t="s">
        <v>219</v>
      </c>
      <c r="B25" s="583"/>
      <c r="C25" s="583"/>
      <c r="D25" s="583"/>
      <c r="E25" s="583"/>
      <c r="F25" s="583"/>
      <c r="G25" s="583"/>
      <c r="H25" s="583"/>
      <c r="I25" s="583"/>
      <c r="J25" s="583"/>
      <c r="K25" s="583"/>
      <c r="L25" s="583"/>
      <c r="M25" s="583"/>
      <c r="N25" s="583"/>
      <c r="O25" s="583"/>
      <c r="P25" s="583"/>
      <c r="Q25" s="583"/>
      <c r="R25" s="583"/>
      <c r="S25" s="583"/>
      <c r="T25" s="583"/>
      <c r="U25" s="583"/>
      <c r="V25" s="583"/>
      <c r="W25" s="583"/>
      <c r="X25" s="583"/>
      <c r="Y25" s="583"/>
      <c r="Z25" s="583"/>
      <c r="AA25" s="583"/>
      <c r="AB25" s="583"/>
      <c r="AC25" s="583"/>
      <c r="AD25" s="583"/>
      <c r="AE25" s="583"/>
      <c r="AF25" s="583"/>
      <c r="AG25" s="583"/>
      <c r="AH25" s="583"/>
    </row>
    <row r="27" spans="1:3" s="58" customFormat="1" ht="14.25">
      <c r="A27" s="57" t="s">
        <v>830</v>
      </c>
      <c r="B27" s="57"/>
      <c r="C27" s="57"/>
    </row>
    <row r="28" spans="1:3" s="58" customFormat="1" ht="14.25">
      <c r="A28" s="57" t="s">
        <v>832</v>
      </c>
      <c r="B28" s="57"/>
      <c r="C28" s="57"/>
    </row>
  </sheetData>
  <printOptions/>
  <pageMargins left="0.75" right="0.75" top="1" bottom="1" header="0.5" footer="0.5"/>
  <pageSetup fitToWidth="2" fitToHeight="1" horizontalDpi="600" verticalDpi="600" orientation="landscape" paperSize="9" scale="52" r:id="rId2"/>
  <colBreaks count="1" manualBreakCount="1">
    <brk id="21" min="7" max="27" man="1"/>
  </colBreaks>
  <drawing r:id="rId1"/>
</worksheet>
</file>

<file path=xl/worksheets/sheet19.xml><?xml version="1.0" encoding="utf-8"?>
<worksheet xmlns="http://schemas.openxmlformats.org/spreadsheetml/2006/main" xmlns:r="http://schemas.openxmlformats.org/officeDocument/2006/relationships">
  <sheetPr>
    <pageSetUpPr fitToPage="1"/>
  </sheetPr>
  <dimension ref="A8:AH28"/>
  <sheetViews>
    <sheetView zoomScale="75" zoomScaleNormal="75" workbookViewId="0" topLeftCell="A1">
      <selection activeCell="A20" sqref="A20"/>
    </sheetView>
  </sheetViews>
  <sheetFormatPr defaultColWidth="9.140625" defaultRowHeight="12.75"/>
  <cols>
    <col min="1" max="1" width="35.57421875" style="179" customWidth="1"/>
    <col min="2" max="16384" width="11.421875" style="179" customWidth="1"/>
  </cols>
  <sheetData>
    <row r="1" ht="12"/>
    <row r="2" ht="12"/>
    <row r="3" ht="12"/>
    <row r="4" ht="12"/>
    <row r="5" ht="12"/>
    <row r="8" s="170" customFormat="1" ht="15.75">
      <c r="A8" s="169" t="s">
        <v>234</v>
      </c>
    </row>
    <row r="9" s="169" customFormat="1" ht="15.75">
      <c r="A9" s="169" t="s">
        <v>235</v>
      </c>
    </row>
    <row r="10" s="171" customFormat="1" ht="15">
      <c r="A10" s="171" t="s">
        <v>236</v>
      </c>
    </row>
    <row r="11" spans="2:34" s="164" customFormat="1" ht="15.75">
      <c r="B11" s="164">
        <v>1970</v>
      </c>
      <c r="C11" s="164">
        <v>1971</v>
      </c>
      <c r="D11" s="164">
        <v>1972</v>
      </c>
      <c r="E11" s="164">
        <v>1973</v>
      </c>
      <c r="F11" s="164">
        <v>1974</v>
      </c>
      <c r="G11" s="164">
        <v>1975</v>
      </c>
      <c r="H11" s="164">
        <v>1976</v>
      </c>
      <c r="I11" s="164">
        <v>1977</v>
      </c>
      <c r="J11" s="164">
        <v>1978</v>
      </c>
      <c r="K11" s="164">
        <v>1979</v>
      </c>
      <c r="L11" s="164">
        <v>1980</v>
      </c>
      <c r="M11" s="164">
        <v>1981</v>
      </c>
      <c r="N11" s="164">
        <v>1982</v>
      </c>
      <c r="O11" s="164">
        <v>1983</v>
      </c>
      <c r="P11" s="164">
        <v>1984</v>
      </c>
      <c r="Q11" s="164">
        <v>1985</v>
      </c>
      <c r="R11" s="164">
        <v>1986</v>
      </c>
      <c r="S11" s="164">
        <v>1987</v>
      </c>
      <c r="T11" s="164">
        <v>1988</v>
      </c>
      <c r="U11" s="164">
        <v>1989</v>
      </c>
      <c r="V11" s="164">
        <v>1990</v>
      </c>
      <c r="W11" s="164">
        <v>1991</v>
      </c>
      <c r="X11" s="164">
        <v>1992</v>
      </c>
      <c r="Y11" s="164">
        <v>1993</v>
      </c>
      <c r="Z11" s="164">
        <v>1994</v>
      </c>
      <c r="AA11" s="164">
        <v>1995</v>
      </c>
      <c r="AB11" s="164">
        <v>1996</v>
      </c>
      <c r="AC11" s="164">
        <v>1997</v>
      </c>
      <c r="AD11" s="164">
        <v>1998</v>
      </c>
      <c r="AE11" s="164">
        <v>1999</v>
      </c>
      <c r="AF11" s="164">
        <v>2000</v>
      </c>
      <c r="AG11" s="164">
        <v>2001</v>
      </c>
      <c r="AH11" s="164">
        <v>2002</v>
      </c>
    </row>
    <row r="12" spans="1:34" s="172" customFormat="1" ht="15">
      <c r="A12" s="172" t="s">
        <v>223</v>
      </c>
      <c r="B12" s="172">
        <v>4.7</v>
      </c>
      <c r="C12" s="172">
        <v>5.5</v>
      </c>
      <c r="D12" s="172">
        <v>6.4</v>
      </c>
      <c r="E12" s="172">
        <v>7.3</v>
      </c>
      <c r="F12" s="172">
        <v>7.6</v>
      </c>
      <c r="G12" s="172">
        <v>9.3</v>
      </c>
      <c r="H12" s="172">
        <v>12.1</v>
      </c>
      <c r="I12" s="172">
        <v>13.3</v>
      </c>
      <c r="J12" s="172">
        <v>14.5</v>
      </c>
      <c r="K12" s="172">
        <v>16.1</v>
      </c>
      <c r="L12" s="165">
        <v>14</v>
      </c>
      <c r="M12" s="172">
        <v>14.6</v>
      </c>
      <c r="N12" s="172">
        <v>17.3</v>
      </c>
      <c r="O12" s="165">
        <v>20.46659597030753</v>
      </c>
      <c r="P12" s="165">
        <v>23.007738966743357</v>
      </c>
      <c r="Q12" s="165">
        <v>23.446119897020967</v>
      </c>
      <c r="R12" s="165">
        <v>25.789370464797017</v>
      </c>
      <c r="S12" s="165">
        <v>26.581804567577684</v>
      </c>
      <c r="T12" s="165">
        <v>26.976935749588137</v>
      </c>
      <c r="U12" s="165">
        <v>26.4218540080609</v>
      </c>
      <c r="V12" s="165">
        <v>28.982251179510225</v>
      </c>
      <c r="W12" s="165">
        <v>27.59197324414716</v>
      </c>
      <c r="X12" s="165">
        <v>28.15303260613586</v>
      </c>
      <c r="Y12" s="165">
        <v>27.49818408218325</v>
      </c>
      <c r="Z12" s="165">
        <v>26.946621719438294</v>
      </c>
      <c r="AA12" s="165">
        <v>25.555062166962692</v>
      </c>
      <c r="AB12" s="165">
        <v>26.32710929362293</v>
      </c>
      <c r="AC12" s="165">
        <v>26.82094705688918</v>
      </c>
      <c r="AD12" s="165">
        <v>24.885464389837566</v>
      </c>
      <c r="AE12" s="165">
        <v>22.811187030513942</v>
      </c>
      <c r="AF12" s="165">
        <v>24.256988052866628</v>
      </c>
      <c r="AG12" s="165">
        <v>23.10815030706776</v>
      </c>
      <c r="AH12" s="172">
        <v>23.2</v>
      </c>
    </row>
    <row r="13" spans="1:34" s="166" customFormat="1" ht="15">
      <c r="A13" s="166" t="s">
        <v>224</v>
      </c>
      <c r="B13" s="595"/>
      <c r="C13" s="595"/>
      <c r="D13" s="595"/>
      <c r="E13" s="595"/>
      <c r="F13" s="595"/>
      <c r="G13" s="595"/>
      <c r="H13" s="595"/>
      <c r="I13" s="595"/>
      <c r="J13" s="595"/>
      <c r="K13" s="595"/>
      <c r="L13" s="595"/>
      <c r="M13" s="595"/>
      <c r="N13" s="595"/>
      <c r="O13" s="595"/>
      <c r="P13" s="595"/>
      <c r="Q13" s="595"/>
      <c r="R13" s="595"/>
      <c r="S13" s="595"/>
      <c r="T13" s="595"/>
      <c r="U13" s="595"/>
      <c r="V13" s="595"/>
      <c r="W13" s="595"/>
      <c r="X13" s="595"/>
      <c r="Y13" s="595"/>
      <c r="Z13" s="595"/>
      <c r="AA13" s="595"/>
      <c r="AB13" s="595"/>
      <c r="AC13" s="595"/>
      <c r="AD13" s="595"/>
      <c r="AE13" s="595"/>
      <c r="AF13" s="595"/>
      <c r="AG13" s="596"/>
      <c r="AH13" s="595"/>
    </row>
    <row r="14" spans="1:34" s="173" customFormat="1" ht="15">
      <c r="A14" s="173" t="s">
        <v>225</v>
      </c>
      <c r="B14" s="173">
        <v>9.2</v>
      </c>
      <c r="C14" s="173">
        <v>9.8</v>
      </c>
      <c r="D14" s="173">
        <v>10.6</v>
      </c>
      <c r="E14" s="173">
        <v>11.1</v>
      </c>
      <c r="F14" s="173">
        <v>10.5</v>
      </c>
      <c r="G14" s="173">
        <v>11.5</v>
      </c>
      <c r="H14" s="173">
        <v>12.3</v>
      </c>
      <c r="I14" s="173">
        <v>12.6</v>
      </c>
      <c r="J14" s="173">
        <v>12.9</v>
      </c>
      <c r="K14" s="173">
        <v>13.5</v>
      </c>
      <c r="L14" s="173">
        <v>13.6</v>
      </c>
      <c r="M14" s="173">
        <v>13.5</v>
      </c>
      <c r="N14" s="173">
        <v>13.7</v>
      </c>
      <c r="O14" s="167">
        <v>13.61281</v>
      </c>
      <c r="P14" s="167">
        <v>14.331900000000001</v>
      </c>
      <c r="Q14" s="167">
        <v>14.992340000000002</v>
      </c>
      <c r="R14" s="167">
        <v>15.8498</v>
      </c>
      <c r="S14" s="167">
        <v>16.414637000000003</v>
      </c>
      <c r="T14" s="167">
        <v>16.899072</v>
      </c>
      <c r="U14" s="167">
        <v>17.606405000000002</v>
      </c>
      <c r="V14" s="167">
        <v>17.863342</v>
      </c>
      <c r="W14" s="167">
        <v>18.668115</v>
      </c>
      <c r="X14" s="167">
        <v>18.678668000000002</v>
      </c>
      <c r="Y14" s="167">
        <v>19.043065</v>
      </c>
      <c r="Z14" s="167">
        <v>18.251424</v>
      </c>
      <c r="AA14" s="167">
        <v>19.670836</v>
      </c>
      <c r="AB14" s="167">
        <v>19.328008</v>
      </c>
      <c r="AC14" s="167">
        <v>18.58206</v>
      </c>
      <c r="AD14" s="167">
        <v>19.35773</v>
      </c>
      <c r="AE14" s="167">
        <v>16.920583999999998</v>
      </c>
      <c r="AF14" s="167">
        <v>17.690175999999997</v>
      </c>
      <c r="AG14" s="167">
        <v>19.2</v>
      </c>
      <c r="AH14" s="173">
        <v>19.5</v>
      </c>
    </row>
    <row r="15" spans="1:34" s="166" customFormat="1" ht="15">
      <c r="A15" s="166" t="s">
        <v>226</v>
      </c>
      <c r="B15" s="595"/>
      <c r="C15" s="595"/>
      <c r="D15" s="595"/>
      <c r="E15" s="595"/>
      <c r="F15" s="595"/>
      <c r="G15" s="595"/>
      <c r="H15" s="595"/>
      <c r="I15" s="595"/>
      <c r="J15" s="595"/>
      <c r="K15" s="595"/>
      <c r="L15" s="595"/>
      <c r="M15" s="595"/>
      <c r="N15" s="595"/>
      <c r="O15" s="595"/>
      <c r="P15" s="595"/>
      <c r="Q15" s="595"/>
      <c r="R15" s="595"/>
      <c r="S15" s="595"/>
      <c r="T15" s="595"/>
      <c r="U15" s="595"/>
      <c r="V15" s="595"/>
      <c r="W15" s="595"/>
      <c r="X15" s="595"/>
      <c r="Y15" s="595"/>
      <c r="Z15" s="595"/>
      <c r="AA15" s="595"/>
      <c r="AB15" s="595"/>
      <c r="AC15" s="595"/>
      <c r="AD15" s="595"/>
      <c r="AE15" s="595"/>
      <c r="AF15" s="595"/>
      <c r="AG15" s="596"/>
      <c r="AH15" s="595"/>
    </row>
    <row r="16" spans="1:34" s="173" customFormat="1" ht="15">
      <c r="A16" s="173" t="s">
        <v>227</v>
      </c>
      <c r="B16" s="173">
        <v>8.4</v>
      </c>
      <c r="C16" s="173">
        <v>9.5</v>
      </c>
      <c r="D16" s="173">
        <v>10.3</v>
      </c>
      <c r="E16" s="173">
        <v>10.8</v>
      </c>
      <c r="F16" s="173">
        <v>10.4</v>
      </c>
      <c r="G16" s="173">
        <v>11.7</v>
      </c>
      <c r="H16" s="173">
        <v>12.8</v>
      </c>
      <c r="I16" s="173">
        <v>13.4</v>
      </c>
      <c r="J16" s="173">
        <v>14.1</v>
      </c>
      <c r="K16" s="173">
        <v>14.7</v>
      </c>
      <c r="L16" s="173">
        <v>14.9</v>
      </c>
      <c r="M16" s="173">
        <v>16.5</v>
      </c>
      <c r="N16" s="173">
        <v>17.6</v>
      </c>
      <c r="O16" s="167">
        <v>18.318023333333336</v>
      </c>
      <c r="P16" s="167">
        <v>18.0881</v>
      </c>
      <c r="Q16" s="167">
        <v>22.438771111111112</v>
      </c>
      <c r="R16" s="167">
        <v>21.36825555555555</v>
      </c>
      <c r="S16" s="167">
        <v>20.95647411111111</v>
      </c>
      <c r="T16" s="167">
        <v>21.37203911111111</v>
      </c>
      <c r="U16" s="167">
        <v>22.669706111111104</v>
      </c>
      <c r="V16" s="167">
        <v>21.343602444444446</v>
      </c>
      <c r="W16" s="167">
        <v>23.821885</v>
      </c>
      <c r="X16" s="167">
        <v>22.835498666666666</v>
      </c>
      <c r="Y16" s="167">
        <v>23.881935</v>
      </c>
      <c r="Z16" s="167">
        <v>25.89985377777778</v>
      </c>
      <c r="AA16" s="167">
        <v>25.435219555555562</v>
      </c>
      <c r="AB16" s="167">
        <v>24.976936444444444</v>
      </c>
      <c r="AC16" s="167">
        <v>24.88988444444444</v>
      </c>
      <c r="AD16" s="167">
        <v>26.66699222222223</v>
      </c>
      <c r="AE16" s="167">
        <v>30.679138222222228</v>
      </c>
      <c r="AF16" s="167">
        <v>29.861490666666672</v>
      </c>
      <c r="AG16" s="167">
        <v>31.6</v>
      </c>
      <c r="AH16" s="173">
        <v>31.8</v>
      </c>
    </row>
    <row r="17" spans="1:34" s="168" customFormat="1" ht="15">
      <c r="A17" s="168" t="s">
        <v>228</v>
      </c>
      <c r="B17" s="597"/>
      <c r="C17" s="597"/>
      <c r="D17" s="597"/>
      <c r="E17" s="597"/>
      <c r="F17" s="597"/>
      <c r="G17" s="597"/>
      <c r="H17" s="597"/>
      <c r="I17" s="597"/>
      <c r="J17" s="597"/>
      <c r="K17" s="597"/>
      <c r="L17" s="597"/>
      <c r="M17" s="597"/>
      <c r="N17" s="597"/>
      <c r="O17" s="597"/>
      <c r="P17" s="597"/>
      <c r="Q17" s="597"/>
      <c r="R17" s="597"/>
      <c r="S17" s="597"/>
      <c r="T17" s="597"/>
      <c r="U17" s="597"/>
      <c r="V17" s="597"/>
      <c r="W17" s="597"/>
      <c r="X17" s="597"/>
      <c r="Y17" s="597"/>
      <c r="Z17" s="597"/>
      <c r="AA17" s="597"/>
      <c r="AB17" s="597"/>
      <c r="AC17" s="597"/>
      <c r="AD17" s="597"/>
      <c r="AE17" s="597"/>
      <c r="AF17" s="597"/>
      <c r="AG17" s="598"/>
      <c r="AH17" s="597"/>
    </row>
    <row r="18" spans="1:34" s="172" customFormat="1" ht="15">
      <c r="A18" s="172" t="s">
        <v>229</v>
      </c>
      <c r="B18" s="172">
        <v>22.3</v>
      </c>
      <c r="C18" s="172">
        <v>24.8</v>
      </c>
      <c r="D18" s="172">
        <v>27.4</v>
      </c>
      <c r="E18" s="172">
        <v>29.2</v>
      </c>
      <c r="F18" s="172">
        <v>28.5</v>
      </c>
      <c r="G18" s="172">
        <v>32.5</v>
      </c>
      <c r="H18" s="172">
        <v>37.2</v>
      </c>
      <c r="I18" s="172">
        <v>39.4</v>
      </c>
      <c r="J18" s="172">
        <v>41.6</v>
      </c>
      <c r="K18" s="172">
        <v>44.3</v>
      </c>
      <c r="L18" s="172">
        <v>42.5</v>
      </c>
      <c r="M18" s="172">
        <v>44.6</v>
      </c>
      <c r="N18" s="172">
        <v>48.6</v>
      </c>
      <c r="O18" s="167">
        <v>52.39742930364087</v>
      </c>
      <c r="P18" s="167">
        <v>55.42773896674336</v>
      </c>
      <c r="Q18" s="167">
        <v>60.877231008132085</v>
      </c>
      <c r="R18" s="167">
        <v>63.00742602035257</v>
      </c>
      <c r="S18" s="167">
        <v>63.9529156786888</v>
      </c>
      <c r="T18" s="167">
        <v>65.24804686069925</v>
      </c>
      <c r="U18" s="167">
        <v>66.69796511917201</v>
      </c>
      <c r="V18" s="167">
        <v>68.18919562395467</v>
      </c>
      <c r="W18" s="167">
        <v>70.08197324414715</v>
      </c>
      <c r="X18" s="167">
        <v>69.66719927280252</v>
      </c>
      <c r="Y18" s="167">
        <v>70.42318408218324</v>
      </c>
      <c r="Z18" s="167">
        <v>71.09789949721608</v>
      </c>
      <c r="AA18" s="167">
        <v>70.66111772251826</v>
      </c>
      <c r="AB18" s="167">
        <v>70.63205373806737</v>
      </c>
      <c r="AC18" s="167">
        <v>70.29289150133363</v>
      </c>
      <c r="AD18" s="167">
        <v>70.9101866120598</v>
      </c>
      <c r="AE18" s="167">
        <v>70.41090925273616</v>
      </c>
      <c r="AF18" s="167">
        <v>71.8086547195333</v>
      </c>
      <c r="AG18" s="165">
        <v>73.92</v>
      </c>
      <c r="AH18" s="172">
        <v>74.5</v>
      </c>
    </row>
    <row r="19" spans="1:34" s="168" customFormat="1" ht="15">
      <c r="A19" s="168" t="s">
        <v>230</v>
      </c>
      <c r="B19" s="597"/>
      <c r="C19" s="597"/>
      <c r="D19" s="597"/>
      <c r="E19" s="597"/>
      <c r="F19" s="597"/>
      <c r="G19" s="597"/>
      <c r="H19" s="597"/>
      <c r="I19" s="597"/>
      <c r="J19" s="597"/>
      <c r="K19" s="597"/>
      <c r="L19" s="597"/>
      <c r="M19" s="597"/>
      <c r="N19" s="597"/>
      <c r="O19" s="597"/>
      <c r="P19" s="597"/>
      <c r="Q19" s="597"/>
      <c r="R19" s="597"/>
      <c r="S19" s="597"/>
      <c r="T19" s="597"/>
      <c r="U19" s="597"/>
      <c r="V19" s="597"/>
      <c r="W19" s="597"/>
      <c r="X19" s="597"/>
      <c r="Y19" s="597"/>
      <c r="Z19" s="597"/>
      <c r="AA19" s="597"/>
      <c r="AB19" s="597"/>
      <c r="AC19" s="597"/>
      <c r="AD19" s="597"/>
      <c r="AE19" s="597"/>
      <c r="AF19" s="597"/>
      <c r="AG19" s="597"/>
      <c r="AH19" s="597"/>
    </row>
    <row r="20" s="166" customFormat="1" ht="14.25"/>
    <row r="21" spans="1:6" s="173" customFormat="1" ht="15">
      <c r="A21" s="174" t="s">
        <v>231</v>
      </c>
      <c r="B21" s="175"/>
      <c r="C21" s="175"/>
      <c r="D21" s="175"/>
      <c r="E21" s="175"/>
      <c r="F21" s="175"/>
    </row>
    <row r="22" spans="1:6" s="76" customFormat="1" ht="12.75">
      <c r="A22" s="174" t="s">
        <v>232</v>
      </c>
      <c r="B22" s="174"/>
      <c r="C22" s="174"/>
      <c r="D22" s="174"/>
      <c r="E22" s="174"/>
      <c r="F22" s="174"/>
    </row>
    <row r="23" spans="1:6" s="76" customFormat="1" ht="12.75" customHeight="1">
      <c r="A23" s="174"/>
      <c r="B23" s="174"/>
      <c r="C23" s="174"/>
      <c r="D23" s="174"/>
      <c r="E23" s="174"/>
      <c r="F23" s="174"/>
    </row>
    <row r="24" spans="1:6" s="76" customFormat="1" ht="12.75" customHeight="1">
      <c r="A24" s="174" t="s">
        <v>237</v>
      </c>
      <c r="B24" s="174"/>
      <c r="C24" s="174"/>
      <c r="D24" s="174"/>
      <c r="E24" s="174"/>
      <c r="F24" s="174"/>
    </row>
    <row r="25" spans="1:6" s="76" customFormat="1" ht="12.75" customHeight="1">
      <c r="A25" s="176" t="s">
        <v>233</v>
      </c>
      <c r="B25" s="176"/>
      <c r="C25" s="176"/>
      <c r="D25" s="176"/>
      <c r="E25" s="176"/>
      <c r="F25" s="176"/>
    </row>
    <row r="26" s="76" customFormat="1" ht="12.75" customHeight="1"/>
    <row r="27" s="76" customFormat="1" ht="12.75"/>
    <row r="28" s="178" customFormat="1" ht="12">
      <c r="A28" s="177"/>
    </row>
  </sheetData>
  <printOptions/>
  <pageMargins left="0.75" right="0.75" top="1" bottom="1" header="0.5" footer="0.5"/>
  <pageSetup fitToWidth="2" fitToHeight="1" horizontalDpi="600" verticalDpi="600" orientation="landscape" paperSize="9" scale="6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8:AH37"/>
  <sheetViews>
    <sheetView zoomScale="75" zoomScaleNormal="75" workbookViewId="0" topLeftCell="A1">
      <selection activeCell="A29" sqref="A29"/>
    </sheetView>
  </sheetViews>
  <sheetFormatPr defaultColWidth="9.140625" defaultRowHeight="12.75"/>
  <cols>
    <col min="1" max="1" width="36.00390625" style="48" customWidth="1"/>
    <col min="2" max="16384" width="11.421875" style="48" customWidth="1"/>
  </cols>
  <sheetData>
    <row r="1" ht="15"/>
    <row r="2" ht="15"/>
    <row r="3" ht="15"/>
    <row r="4" ht="15"/>
    <row r="8" ht="15.75">
      <c r="A8" s="47" t="s">
        <v>770</v>
      </c>
    </row>
    <row r="9" s="47" customFormat="1" ht="15.75">
      <c r="A9" s="47" t="s">
        <v>833</v>
      </c>
    </row>
    <row r="10" s="49" customFormat="1" ht="15">
      <c r="A10" s="49" t="s">
        <v>834</v>
      </c>
    </row>
    <row r="11" spans="2:34" s="59" customFormat="1" ht="15.75">
      <c r="B11" s="59">
        <v>1970</v>
      </c>
      <c r="C11" s="59">
        <v>1971</v>
      </c>
      <c r="D11" s="59">
        <v>1972</v>
      </c>
      <c r="E11" s="59">
        <v>1973</v>
      </c>
      <c r="F11" s="59">
        <v>1974</v>
      </c>
      <c r="G11" s="59">
        <v>1975</v>
      </c>
      <c r="H11" s="59">
        <v>1976</v>
      </c>
      <c r="I11" s="59">
        <v>1977</v>
      </c>
      <c r="J11" s="59">
        <v>1978</v>
      </c>
      <c r="K11" s="59">
        <v>1979</v>
      </c>
      <c r="L11" s="59">
        <v>1980</v>
      </c>
      <c r="M11" s="59">
        <v>1981</v>
      </c>
      <c r="N11" s="59">
        <v>1982</v>
      </c>
      <c r="O11" s="59">
        <v>1983</v>
      </c>
      <c r="P11" s="59">
        <v>1984</v>
      </c>
      <c r="Q11" s="59">
        <v>1985</v>
      </c>
      <c r="R11" s="59">
        <v>1986</v>
      </c>
      <c r="S11" s="59">
        <v>1987</v>
      </c>
      <c r="T11" s="59">
        <v>1988</v>
      </c>
      <c r="U11" s="59">
        <v>1989</v>
      </c>
      <c r="V11" s="59">
        <v>1990</v>
      </c>
      <c r="W11" s="59">
        <v>1991</v>
      </c>
      <c r="X11" s="59">
        <v>1992</v>
      </c>
      <c r="Y11" s="59">
        <v>1993</v>
      </c>
      <c r="Z11" s="59">
        <v>1994</v>
      </c>
      <c r="AA11" s="59">
        <v>1995</v>
      </c>
      <c r="AB11" s="59">
        <v>1996</v>
      </c>
      <c r="AC11" s="59">
        <v>1997</v>
      </c>
      <c r="AD11" s="59">
        <v>1998</v>
      </c>
      <c r="AE11" s="59">
        <v>1999</v>
      </c>
      <c r="AF11" s="59">
        <v>2000</v>
      </c>
      <c r="AG11" s="59">
        <v>2001</v>
      </c>
      <c r="AH11" s="98">
        <v>2002</v>
      </c>
    </row>
    <row r="12" spans="1:34" s="50" customFormat="1" ht="15">
      <c r="A12" s="50" t="s">
        <v>814</v>
      </c>
      <c r="B12" s="50">
        <v>154</v>
      </c>
      <c r="C12" s="50">
        <v>151</v>
      </c>
      <c r="D12" s="50">
        <v>156</v>
      </c>
      <c r="E12" s="50">
        <v>165</v>
      </c>
      <c r="F12" s="50">
        <v>164</v>
      </c>
      <c r="G12" s="50">
        <v>160</v>
      </c>
      <c r="H12" s="50">
        <v>159</v>
      </c>
      <c r="I12" s="50">
        <v>148</v>
      </c>
      <c r="J12" s="50">
        <v>151</v>
      </c>
      <c r="K12" s="50">
        <v>156</v>
      </c>
      <c r="L12" s="50">
        <v>148</v>
      </c>
      <c r="M12" s="50">
        <v>138</v>
      </c>
      <c r="N12" s="50">
        <v>128</v>
      </c>
      <c r="O12" s="51">
        <v>129.11199222222223</v>
      </c>
      <c r="P12" s="51">
        <v>135.2244122222222</v>
      </c>
      <c r="Q12" s="51">
        <v>139.50272444444442</v>
      </c>
      <c r="R12" s="51">
        <v>138.35695222222222</v>
      </c>
      <c r="S12" s="51">
        <v>141.08644444444442</v>
      </c>
      <c r="T12" s="51">
        <v>142.56330777777777</v>
      </c>
      <c r="U12" s="51">
        <v>141.33169444444445</v>
      </c>
      <c r="V12" s="51">
        <v>140.24060333333333</v>
      </c>
      <c r="W12" s="51">
        <v>134.96678333333332</v>
      </c>
      <c r="X12" s="51">
        <v>132.38076111111113</v>
      </c>
      <c r="Y12" s="51">
        <v>135.32315999999997</v>
      </c>
      <c r="Z12" s="51">
        <v>139.83133555555557</v>
      </c>
      <c r="AA12" s="51">
        <v>146.00363666666667</v>
      </c>
      <c r="AB12" s="51">
        <v>147.94362444444445</v>
      </c>
      <c r="AC12" s="51">
        <v>152.71467777777778</v>
      </c>
      <c r="AD12" s="51">
        <v>152.08244444444446</v>
      </c>
      <c r="AE12" s="51">
        <v>152.98053222222222</v>
      </c>
      <c r="AF12" s="51">
        <v>153.16440444444444</v>
      </c>
      <c r="AG12" s="51">
        <v>149.78472555555558</v>
      </c>
      <c r="AH12" s="51">
        <v>151.7794077777778</v>
      </c>
    </row>
    <row r="13" spans="1:34" s="52" customFormat="1" ht="15">
      <c r="A13" s="52" t="s">
        <v>815</v>
      </c>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574"/>
      <c r="AG13" s="51"/>
      <c r="AH13" s="574"/>
    </row>
    <row r="14" spans="1:34" s="50" customFormat="1" ht="15">
      <c r="A14" s="50" t="s">
        <v>816</v>
      </c>
      <c r="B14" s="50">
        <v>56</v>
      </c>
      <c r="C14" s="50">
        <v>56</v>
      </c>
      <c r="D14" s="50">
        <v>58</v>
      </c>
      <c r="E14" s="50">
        <v>62</v>
      </c>
      <c r="F14" s="50">
        <v>58</v>
      </c>
      <c r="G14" s="50">
        <v>62</v>
      </c>
      <c r="H14" s="50">
        <v>67</v>
      </c>
      <c r="I14" s="50">
        <v>70</v>
      </c>
      <c r="J14" s="50">
        <v>71</v>
      </c>
      <c r="K14" s="50">
        <v>71</v>
      </c>
      <c r="L14" s="50">
        <v>68</v>
      </c>
      <c r="M14" s="50">
        <v>67</v>
      </c>
      <c r="N14" s="50">
        <v>67</v>
      </c>
      <c r="O14" s="51">
        <v>70.86722222222222</v>
      </c>
      <c r="P14" s="51">
        <v>74.57222222222222</v>
      </c>
      <c r="Q14" s="51">
        <v>75.67</v>
      </c>
      <c r="R14" s="51">
        <v>78.98</v>
      </c>
      <c r="S14" s="51">
        <v>81.38194444444444</v>
      </c>
      <c r="T14" s="51">
        <v>85.09472222222223</v>
      </c>
      <c r="U14" s="51">
        <v>86.39138888888888</v>
      </c>
      <c r="V14" s="51">
        <v>83.44805555555554</v>
      </c>
      <c r="W14" s="51">
        <v>81.3525</v>
      </c>
      <c r="X14" s="51">
        <v>82.47888888888887</v>
      </c>
      <c r="Y14" s="51">
        <v>79.87194444444445</v>
      </c>
      <c r="Z14" s="51">
        <v>81.6361111111111</v>
      </c>
      <c r="AA14" s="51">
        <v>83.51194444444444</v>
      </c>
      <c r="AB14" s="51">
        <v>83.44222222222223</v>
      </c>
      <c r="AC14" s="51">
        <v>83.32166666666666</v>
      </c>
      <c r="AD14" s="51">
        <v>86.18055555555554</v>
      </c>
      <c r="AE14" s="51">
        <v>88.48638888888888</v>
      </c>
      <c r="AF14" s="51">
        <v>87.41722222222224</v>
      </c>
      <c r="AG14" s="51">
        <v>88.61694444444444</v>
      </c>
      <c r="AH14" s="51">
        <v>94.24211111111111</v>
      </c>
    </row>
    <row r="15" spans="1:34" s="52" customFormat="1" ht="15">
      <c r="A15" s="52" t="s">
        <v>817</v>
      </c>
      <c r="B15" s="99"/>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574"/>
      <c r="AG15" s="51"/>
      <c r="AH15" s="574"/>
    </row>
    <row r="16" spans="1:34" s="50" customFormat="1" ht="15">
      <c r="A16" s="50" t="s">
        <v>818</v>
      </c>
      <c r="B16" s="50">
        <v>165</v>
      </c>
      <c r="C16" s="50">
        <v>159</v>
      </c>
      <c r="D16" s="50">
        <v>157</v>
      </c>
      <c r="E16" s="50">
        <v>164</v>
      </c>
      <c r="F16" s="50">
        <v>140</v>
      </c>
      <c r="G16" s="50">
        <v>152</v>
      </c>
      <c r="H16" s="50">
        <v>166</v>
      </c>
      <c r="I16" s="50">
        <v>163</v>
      </c>
      <c r="J16" s="50">
        <v>166</v>
      </c>
      <c r="K16" s="50">
        <v>174</v>
      </c>
      <c r="L16" s="50">
        <v>165</v>
      </c>
      <c r="M16" s="50">
        <v>162</v>
      </c>
      <c r="N16" s="50">
        <v>154</v>
      </c>
      <c r="O16" s="51">
        <v>145.35972222222222</v>
      </c>
      <c r="P16" s="51">
        <v>145.0825</v>
      </c>
      <c r="Q16" s="51">
        <v>161.00333333333333</v>
      </c>
      <c r="R16" s="51">
        <v>155.3997222222222</v>
      </c>
      <c r="S16" s="51">
        <v>162.66305555555556</v>
      </c>
      <c r="T16" s="51">
        <v>154.66305555555556</v>
      </c>
      <c r="U16" s="51">
        <v>148.0244444444444</v>
      </c>
      <c r="V16" s="51">
        <v>149.7513888888889</v>
      </c>
      <c r="W16" s="51">
        <v>156.58527777777778</v>
      </c>
      <c r="X16" s="51">
        <v>152.6</v>
      </c>
      <c r="Y16" s="51">
        <v>156.67472222222221</v>
      </c>
      <c r="Z16" s="51">
        <v>156.92944444444444</v>
      </c>
      <c r="AA16" s="51">
        <v>156.86444444444447</v>
      </c>
      <c r="AB16" s="51">
        <v>162.90527777777777</v>
      </c>
      <c r="AC16" s="51">
        <v>153.46</v>
      </c>
      <c r="AD16" s="51">
        <v>153.76527777777778</v>
      </c>
      <c r="AE16" s="51">
        <v>150.96916666666667</v>
      </c>
      <c r="AF16" s="51">
        <v>148.475</v>
      </c>
      <c r="AG16" s="51">
        <v>153.5563888888889</v>
      </c>
      <c r="AH16" s="51">
        <v>154.65916666666666</v>
      </c>
    </row>
    <row r="17" spans="1:34" s="52" customFormat="1" ht="15">
      <c r="A17" s="52" t="s">
        <v>819</v>
      </c>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574"/>
      <c r="AH17" s="574"/>
    </row>
    <row r="18" spans="1:34" s="50" customFormat="1" ht="15">
      <c r="A18" s="50" t="s">
        <v>820</v>
      </c>
      <c r="B18" s="50">
        <v>49</v>
      </c>
      <c r="C18" s="50">
        <v>37</v>
      </c>
      <c r="D18" s="50">
        <v>44</v>
      </c>
      <c r="E18" s="50">
        <v>47</v>
      </c>
      <c r="F18" s="50">
        <v>43</v>
      </c>
      <c r="G18" s="50">
        <v>55</v>
      </c>
      <c r="H18" s="50">
        <v>77</v>
      </c>
      <c r="I18" s="50">
        <v>83</v>
      </c>
      <c r="J18" s="50">
        <v>80</v>
      </c>
      <c r="K18" s="50">
        <v>81</v>
      </c>
      <c r="L18" s="50">
        <v>84</v>
      </c>
      <c r="M18" s="50">
        <v>111</v>
      </c>
      <c r="N18" s="50">
        <v>111</v>
      </c>
      <c r="O18" s="51">
        <v>114.7746777777778</v>
      </c>
      <c r="P18" s="51">
        <v>134.82895444444443</v>
      </c>
      <c r="Q18" s="51">
        <v>154.11641</v>
      </c>
      <c r="R18" s="51">
        <v>173.91240111111117</v>
      </c>
      <c r="S18" s="51">
        <v>172.82751222222225</v>
      </c>
      <c r="T18" s="51">
        <v>176.8352111111111</v>
      </c>
      <c r="U18" s="51">
        <v>167.67073333333337</v>
      </c>
      <c r="V18" s="51">
        <v>171.06672333333333</v>
      </c>
      <c r="W18" s="51">
        <v>189.6316455555556</v>
      </c>
      <c r="X18" s="51">
        <v>161.82668111111113</v>
      </c>
      <c r="Y18" s="51">
        <v>156.66989444444445</v>
      </c>
      <c r="Z18" s="51">
        <v>187.94245888888895</v>
      </c>
      <c r="AA18" s="51">
        <v>179.52593555555555</v>
      </c>
      <c r="AB18" s="51">
        <v>200.56870333333333</v>
      </c>
      <c r="AC18" s="51">
        <v>178.17081888888896</v>
      </c>
      <c r="AD18" s="51">
        <v>191.29031444444448</v>
      </c>
      <c r="AE18" s="51">
        <v>182.49344333333335</v>
      </c>
      <c r="AF18" s="51">
        <v>153.85819333333336</v>
      </c>
      <c r="AG18" s="51">
        <v>185.41491</v>
      </c>
      <c r="AH18" s="51">
        <v>178.2086066666667</v>
      </c>
    </row>
    <row r="19" spans="1:34" s="50" customFormat="1" ht="15">
      <c r="A19" s="50" t="s">
        <v>821</v>
      </c>
      <c r="AG19" s="51"/>
      <c r="AH19" s="51"/>
    </row>
    <row r="20" spans="1:34" s="52" customFormat="1" ht="15">
      <c r="A20" s="52" t="s">
        <v>822</v>
      </c>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574"/>
      <c r="AH20" s="574"/>
    </row>
    <row r="21" spans="1:34" s="50" customFormat="1" ht="18">
      <c r="A21" s="50" t="s">
        <v>835</v>
      </c>
      <c r="B21" s="50">
        <v>0</v>
      </c>
      <c r="C21" s="50">
        <v>0</v>
      </c>
      <c r="D21" s="50">
        <v>4</v>
      </c>
      <c r="E21" s="50">
        <v>4</v>
      </c>
      <c r="F21" s="50">
        <v>4</v>
      </c>
      <c r="G21" s="50">
        <v>24</v>
      </c>
      <c r="H21" s="50">
        <v>32</v>
      </c>
      <c r="I21" s="50">
        <v>40</v>
      </c>
      <c r="J21" s="50">
        <v>47</v>
      </c>
      <c r="K21" s="50">
        <v>42</v>
      </c>
      <c r="L21" s="50">
        <v>53</v>
      </c>
      <c r="M21" s="50">
        <v>74</v>
      </c>
      <c r="N21" s="50">
        <v>79</v>
      </c>
      <c r="O21" s="51">
        <v>82.62290000000002</v>
      </c>
      <c r="P21" s="51">
        <v>100.57801</v>
      </c>
      <c r="Q21" s="51">
        <v>114.22591</v>
      </c>
      <c r="R21" s="51">
        <v>132.21329</v>
      </c>
      <c r="S21" s="51">
        <v>132.45329</v>
      </c>
      <c r="T21" s="51">
        <v>137.24110000000002</v>
      </c>
      <c r="U21" s="51">
        <v>130.71140000000003</v>
      </c>
      <c r="V21" s="51">
        <v>134.21189</v>
      </c>
      <c r="W21" s="51">
        <v>151.68709</v>
      </c>
      <c r="X21" s="51">
        <v>124.73407</v>
      </c>
      <c r="Y21" s="51">
        <v>120.78895000000001</v>
      </c>
      <c r="Z21" s="51">
        <v>144.19707</v>
      </c>
      <c r="AA21" s="51">
        <v>137.38138</v>
      </c>
      <c r="AB21" s="51">
        <v>150.17337000000003</v>
      </c>
      <c r="AC21" s="51">
        <v>136.05093000000002</v>
      </c>
      <c r="AD21" s="51">
        <v>144.46787000000003</v>
      </c>
      <c r="AE21" s="51">
        <v>140.18761</v>
      </c>
      <c r="AF21" s="51">
        <v>110.99336000000001</v>
      </c>
      <c r="AG21" s="51">
        <v>141.96441000000002</v>
      </c>
      <c r="AH21" s="51">
        <v>132.27244</v>
      </c>
    </row>
    <row r="22" spans="1:34" s="52" customFormat="1" ht="30.75">
      <c r="A22" s="53" t="s">
        <v>836</v>
      </c>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574"/>
      <c r="AH22" s="574"/>
    </row>
    <row r="23" spans="1:34" s="50" customFormat="1" ht="15">
      <c r="A23" s="50" t="s">
        <v>823</v>
      </c>
      <c r="B23" s="50">
        <v>33</v>
      </c>
      <c r="C23" s="50">
        <v>32</v>
      </c>
      <c r="D23" s="50">
        <v>33</v>
      </c>
      <c r="E23" s="50">
        <v>32</v>
      </c>
      <c r="F23" s="50">
        <v>32</v>
      </c>
      <c r="G23" s="50">
        <v>34</v>
      </c>
      <c r="H23" s="50">
        <v>33</v>
      </c>
      <c r="I23" s="50">
        <v>33</v>
      </c>
      <c r="J23" s="50">
        <v>33</v>
      </c>
      <c r="K23" s="50">
        <v>28</v>
      </c>
      <c r="L23" s="50">
        <v>25</v>
      </c>
      <c r="M23" s="50">
        <v>24</v>
      </c>
      <c r="N23" s="50">
        <v>25</v>
      </c>
      <c r="O23" s="51">
        <v>25.231111111111108</v>
      </c>
      <c r="P23" s="51">
        <v>25.128055555555555</v>
      </c>
      <c r="Q23" s="51">
        <v>22.995</v>
      </c>
      <c r="R23" s="51">
        <v>28.02416666666667</v>
      </c>
      <c r="S23" s="51">
        <v>29.076944444444447</v>
      </c>
      <c r="T23" s="51">
        <v>28.20777777777778</v>
      </c>
      <c r="U23" s="51">
        <v>26.98916666666667</v>
      </c>
      <c r="V23" s="51">
        <v>31.289444444444445</v>
      </c>
      <c r="W23" s="51">
        <v>27.755</v>
      </c>
      <c r="X23" s="51">
        <v>30.598055555555554</v>
      </c>
      <c r="Y23" s="51">
        <v>30.02861111111111</v>
      </c>
      <c r="Z23" s="51">
        <v>32.647222222222226</v>
      </c>
      <c r="AA23" s="51">
        <v>33.481388888888894</v>
      </c>
      <c r="AB23" s="51">
        <v>33.25972222222222</v>
      </c>
      <c r="AC23" s="51">
        <v>37.51694444444445</v>
      </c>
      <c r="AD23" s="51">
        <v>40.75583333333333</v>
      </c>
      <c r="AE23" s="51">
        <v>35.69583333333333</v>
      </c>
      <c r="AF23" s="51">
        <v>38.01888888888888</v>
      </c>
      <c r="AG23" s="51">
        <v>38.82805555555555</v>
      </c>
      <c r="AH23" s="51">
        <v>36.86888888888889</v>
      </c>
    </row>
    <row r="24" spans="1:34" s="50" customFormat="1" ht="15">
      <c r="A24" s="50" t="s">
        <v>824</v>
      </c>
      <c r="AG24" s="51"/>
      <c r="AH24" s="51"/>
    </row>
    <row r="25" spans="1:34" s="52" customFormat="1" ht="15">
      <c r="A25" s="52" t="s">
        <v>825</v>
      </c>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574"/>
      <c r="AH25" s="574"/>
    </row>
    <row r="26" spans="1:34" s="54" customFormat="1" ht="15">
      <c r="A26" s="54" t="s">
        <v>826</v>
      </c>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575"/>
      <c r="AH26" s="575"/>
    </row>
    <row r="27" spans="1:34" ht="15">
      <c r="A27" s="48" t="s">
        <v>827</v>
      </c>
      <c r="B27" s="48">
        <v>457</v>
      </c>
      <c r="C27" s="48">
        <v>436</v>
      </c>
      <c r="D27" s="48">
        <v>448</v>
      </c>
      <c r="E27" s="48">
        <v>470</v>
      </c>
      <c r="F27" s="48">
        <v>437</v>
      </c>
      <c r="G27" s="48">
        <v>463</v>
      </c>
      <c r="H27" s="48">
        <v>501</v>
      </c>
      <c r="I27" s="48">
        <v>497</v>
      </c>
      <c r="J27" s="48">
        <v>500</v>
      </c>
      <c r="K27" s="48">
        <v>510</v>
      </c>
      <c r="L27" s="48">
        <v>489</v>
      </c>
      <c r="M27" s="48">
        <v>502</v>
      </c>
      <c r="N27" s="48">
        <v>485</v>
      </c>
      <c r="O27" s="51">
        <v>485.3447255555556</v>
      </c>
      <c r="P27" s="51">
        <v>514.8361444444445</v>
      </c>
      <c r="Q27" s="51">
        <v>553.2874677777778</v>
      </c>
      <c r="R27" s="51">
        <v>574.6732422222223</v>
      </c>
      <c r="S27" s="51">
        <v>587.0359011111111</v>
      </c>
      <c r="T27" s="51">
        <v>587.3640744444444</v>
      </c>
      <c r="U27" s="51">
        <v>570.4074277777778</v>
      </c>
      <c r="V27" s="51">
        <v>575.7962155555556</v>
      </c>
      <c r="W27" s="51">
        <v>590.2912066666667</v>
      </c>
      <c r="X27" s="51">
        <v>559.8843866666667</v>
      </c>
      <c r="Y27" s="51">
        <v>558.5683322222222</v>
      </c>
      <c r="Z27" s="51">
        <v>598.9865722222223</v>
      </c>
      <c r="AA27" s="51">
        <v>599.38735</v>
      </c>
      <c r="AB27" s="51">
        <v>628.11955</v>
      </c>
      <c r="AC27" s="51">
        <v>605.1841077777779</v>
      </c>
      <c r="AD27" s="51">
        <v>624.0744255555555</v>
      </c>
      <c r="AE27" s="51">
        <v>610.6253644444444</v>
      </c>
      <c r="AF27" s="51">
        <v>580.933708888889</v>
      </c>
      <c r="AG27" s="55">
        <v>616.2010244444444</v>
      </c>
      <c r="AH27" s="55">
        <v>615.7581811111112</v>
      </c>
    </row>
    <row r="28" s="54" customFormat="1" ht="14.25">
      <c r="A28" s="54" t="s">
        <v>828</v>
      </c>
    </row>
    <row r="30" spans="1:6" s="58" customFormat="1" ht="14.25">
      <c r="A30" s="56" t="s">
        <v>782</v>
      </c>
      <c r="B30" s="57"/>
      <c r="C30" s="57"/>
      <c r="D30" s="57"/>
      <c r="E30" s="57"/>
      <c r="F30" s="57"/>
    </row>
    <row r="31" spans="1:6" s="58" customFormat="1" ht="14.25">
      <c r="A31" s="56" t="s">
        <v>829</v>
      </c>
      <c r="D31" s="57"/>
      <c r="E31" s="57"/>
      <c r="F31" s="57"/>
    </row>
    <row r="32" spans="1:6" s="58" customFormat="1" ht="14.25">
      <c r="A32" s="56" t="s">
        <v>830</v>
      </c>
      <c r="B32" s="57"/>
      <c r="C32" s="57"/>
      <c r="D32" s="57"/>
      <c r="E32" s="57"/>
      <c r="F32" s="57"/>
    </row>
    <row r="33" spans="1:6" s="58" customFormat="1" ht="14.25">
      <c r="A33" s="56"/>
      <c r="B33" s="57"/>
      <c r="C33" s="57"/>
      <c r="D33" s="57"/>
      <c r="E33" s="57"/>
      <c r="F33" s="57"/>
    </row>
    <row r="34" spans="1:6" s="58" customFormat="1" ht="14.25">
      <c r="A34" s="56" t="s">
        <v>786</v>
      </c>
      <c r="B34" s="57"/>
      <c r="C34" s="57"/>
      <c r="D34" s="57"/>
      <c r="E34" s="57"/>
      <c r="F34" s="57"/>
    </row>
    <row r="35" spans="1:6" s="58" customFormat="1" ht="14.25">
      <c r="A35" s="56" t="s">
        <v>831</v>
      </c>
      <c r="B35" s="57"/>
      <c r="C35" s="57"/>
      <c r="D35" s="57"/>
      <c r="E35" s="57"/>
      <c r="F35" s="57"/>
    </row>
    <row r="36" spans="1:6" s="58" customFormat="1" ht="14.25">
      <c r="A36" s="56" t="s">
        <v>832</v>
      </c>
      <c r="B36" s="57"/>
      <c r="C36" s="57"/>
      <c r="D36" s="57"/>
      <c r="E36" s="57"/>
      <c r="F36" s="57"/>
    </row>
    <row r="37" spans="2:3" ht="15">
      <c r="B37" s="57"/>
      <c r="C37" s="57"/>
    </row>
  </sheetData>
  <printOptions/>
  <pageMargins left="0.75" right="0.75" top="1" bottom="1" header="0.5" footer="0.5"/>
  <pageSetup fitToWidth="2" fitToHeight="1" horizontalDpi="600" verticalDpi="600" orientation="landscape" paperSize="9" scale="52"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8:AH30"/>
  <sheetViews>
    <sheetView zoomScale="75" zoomScaleNormal="75" workbookViewId="0" topLeftCell="A2">
      <selection activeCell="A28" sqref="A28"/>
    </sheetView>
  </sheetViews>
  <sheetFormatPr defaultColWidth="9.140625" defaultRowHeight="12.75"/>
  <cols>
    <col min="1" max="1" width="32.7109375" style="65" customWidth="1"/>
    <col min="2" max="16384" width="11.421875" style="65" customWidth="1"/>
  </cols>
  <sheetData>
    <row r="1" ht="12"/>
    <row r="2" ht="12"/>
    <row r="3" ht="12"/>
    <row r="4" ht="12"/>
    <row r="5" ht="12"/>
    <row r="8" s="48" customFormat="1" ht="15.75">
      <c r="A8" s="47" t="s">
        <v>414</v>
      </c>
    </row>
    <row r="9" s="47" customFormat="1" ht="15.75">
      <c r="A9" s="47" t="s">
        <v>264</v>
      </c>
    </row>
    <row r="10" s="49" customFormat="1" ht="15">
      <c r="A10" s="49" t="s">
        <v>265</v>
      </c>
    </row>
    <row r="11" spans="2:34" s="59" customFormat="1" ht="15.75">
      <c r="B11" s="59">
        <v>1970</v>
      </c>
      <c r="C11" s="59">
        <v>1971</v>
      </c>
      <c r="D11" s="59">
        <v>1972</v>
      </c>
      <c r="E11" s="59">
        <v>1973</v>
      </c>
      <c r="F11" s="59">
        <v>1974</v>
      </c>
      <c r="G11" s="59">
        <v>1975</v>
      </c>
      <c r="H11" s="59">
        <v>1976</v>
      </c>
      <c r="I11" s="59">
        <v>1977</v>
      </c>
      <c r="J11" s="59">
        <v>1978</v>
      </c>
      <c r="K11" s="59">
        <v>1979</v>
      </c>
      <c r="L11" s="59">
        <v>1980</v>
      </c>
      <c r="M11" s="59">
        <v>1981</v>
      </c>
      <c r="N11" s="59">
        <v>1982</v>
      </c>
      <c r="O11" s="59">
        <v>1983</v>
      </c>
      <c r="P11" s="59">
        <v>1984</v>
      </c>
      <c r="Q11" s="59">
        <v>1985</v>
      </c>
      <c r="R11" s="59">
        <v>1986</v>
      </c>
      <c r="S11" s="59">
        <v>1987</v>
      </c>
      <c r="T11" s="59">
        <v>1988</v>
      </c>
      <c r="U11" s="59">
        <v>1989</v>
      </c>
      <c r="V11" s="59">
        <v>1990</v>
      </c>
      <c r="W11" s="59">
        <v>1991</v>
      </c>
      <c r="X11" s="59">
        <v>1992</v>
      </c>
      <c r="Y11" s="59">
        <v>1993</v>
      </c>
      <c r="Z11" s="59">
        <v>1994</v>
      </c>
      <c r="AA11" s="59">
        <v>1995</v>
      </c>
      <c r="AB11" s="59">
        <v>1996</v>
      </c>
      <c r="AC11" s="59">
        <v>1997</v>
      </c>
      <c r="AD11" s="59">
        <v>1998</v>
      </c>
      <c r="AE11" s="59">
        <v>1999</v>
      </c>
      <c r="AF11" s="59">
        <v>2000</v>
      </c>
      <c r="AG11" s="59">
        <v>2001</v>
      </c>
      <c r="AH11" s="180">
        <v>2002</v>
      </c>
    </row>
    <row r="12" spans="1:34" s="78" customFormat="1" ht="15">
      <c r="A12" s="78" t="s">
        <v>209</v>
      </c>
      <c r="B12" s="78">
        <v>74.2</v>
      </c>
      <c r="C12" s="78">
        <v>71.2</v>
      </c>
      <c r="D12" s="78">
        <v>73.6</v>
      </c>
      <c r="E12" s="78">
        <v>75.5</v>
      </c>
      <c r="F12" s="78">
        <v>70.7</v>
      </c>
      <c r="G12" s="78">
        <v>65.6</v>
      </c>
      <c r="H12" s="78">
        <v>66.3</v>
      </c>
      <c r="I12" s="78">
        <v>62.6</v>
      </c>
      <c r="J12" s="78">
        <v>60.4</v>
      </c>
      <c r="K12" s="78">
        <v>60.3</v>
      </c>
      <c r="L12" s="78">
        <v>54.8</v>
      </c>
      <c r="M12" s="78">
        <v>47.8</v>
      </c>
      <c r="N12" s="78">
        <v>40.8</v>
      </c>
      <c r="O12" s="79">
        <v>33.83444444444444</v>
      </c>
      <c r="P12" s="79">
        <v>31.789166666666663</v>
      </c>
      <c r="Q12" s="79">
        <v>30.943055555555556</v>
      </c>
      <c r="R12" s="79">
        <v>28.697777777777777</v>
      </c>
      <c r="S12" s="79">
        <v>27.022777777777776</v>
      </c>
      <c r="T12" s="79">
        <v>24.0425</v>
      </c>
      <c r="U12" s="79">
        <v>22.204722222222223</v>
      </c>
      <c r="V12" s="79">
        <v>20.781944444444445</v>
      </c>
      <c r="W12" s="79">
        <v>18.19111111111111</v>
      </c>
      <c r="X12" s="79">
        <v>17.395555555555553</v>
      </c>
      <c r="Y12" s="79">
        <v>18.98</v>
      </c>
      <c r="Z12" s="79">
        <v>21.671388888888888</v>
      </c>
      <c r="AA12" s="79">
        <v>22.883611111111108</v>
      </c>
      <c r="AB12" s="79">
        <v>24.273055555555555</v>
      </c>
      <c r="AC12" s="79">
        <v>25.7775</v>
      </c>
      <c r="AD12" s="79">
        <v>24.05527777777778</v>
      </c>
      <c r="AE12" s="79">
        <v>24.01861111111111</v>
      </c>
      <c r="AF12" s="79">
        <v>21.584444444444447</v>
      </c>
      <c r="AG12" s="79">
        <v>19.939722222222223</v>
      </c>
      <c r="AH12" s="181">
        <v>20.881666666666668</v>
      </c>
    </row>
    <row r="13" spans="1:34" s="52" customFormat="1" ht="15">
      <c r="A13" s="52" t="s">
        <v>210</v>
      </c>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100"/>
      <c r="AH13" s="582"/>
    </row>
    <row r="14" spans="1:34" s="50" customFormat="1" ht="15">
      <c r="A14" s="50" t="s">
        <v>242</v>
      </c>
      <c r="B14" s="634" t="s">
        <v>85</v>
      </c>
      <c r="C14" s="634" t="s">
        <v>85</v>
      </c>
      <c r="D14" s="634" t="s">
        <v>85</v>
      </c>
      <c r="E14" s="634" t="s">
        <v>85</v>
      </c>
      <c r="F14" s="634" t="s">
        <v>85</v>
      </c>
      <c r="G14" s="634" t="s">
        <v>85</v>
      </c>
      <c r="H14" s="634" t="s">
        <v>85</v>
      </c>
      <c r="I14" s="634" t="s">
        <v>85</v>
      </c>
      <c r="J14" s="634" t="s">
        <v>85</v>
      </c>
      <c r="K14" s="634" t="s">
        <v>85</v>
      </c>
      <c r="L14" s="634" t="s">
        <v>85</v>
      </c>
      <c r="M14" s="634" t="s">
        <v>85</v>
      </c>
      <c r="N14" s="634" t="s">
        <v>85</v>
      </c>
      <c r="O14" s="60">
        <v>0.08388888888888889</v>
      </c>
      <c r="P14" s="60">
        <v>0.07444444444444444</v>
      </c>
      <c r="Q14" s="60">
        <v>0.7594444444444445</v>
      </c>
      <c r="R14" s="60">
        <v>1.6836111111111112</v>
      </c>
      <c r="S14" s="60">
        <v>1.9705555555555554</v>
      </c>
      <c r="T14" s="60">
        <v>2.328611111111111</v>
      </c>
      <c r="U14" s="60">
        <v>2.7619444444444445</v>
      </c>
      <c r="V14" s="60">
        <v>3.1927777777777777</v>
      </c>
      <c r="W14" s="60">
        <v>3</v>
      </c>
      <c r="X14" s="60">
        <v>3.129722222222222</v>
      </c>
      <c r="Y14" s="60">
        <v>2.763611111111111</v>
      </c>
      <c r="Z14" s="60">
        <v>2.8169444444444443</v>
      </c>
      <c r="AA14" s="60">
        <v>2.8883333333333336</v>
      </c>
      <c r="AB14" s="60">
        <v>3.135555555555556</v>
      </c>
      <c r="AC14" s="60">
        <v>3.164722222222222</v>
      </c>
      <c r="AD14" s="60">
        <v>3.2105555555555556</v>
      </c>
      <c r="AE14" s="60">
        <v>3.5886111111111108</v>
      </c>
      <c r="AF14" s="60">
        <v>3.412777777777778</v>
      </c>
      <c r="AG14" s="60">
        <v>3.680833333333333</v>
      </c>
      <c r="AH14" s="182">
        <v>3.8075</v>
      </c>
    </row>
    <row r="15" spans="1:34" s="52" customFormat="1" ht="15">
      <c r="A15" s="52" t="s">
        <v>383</v>
      </c>
      <c r="B15" s="99"/>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100"/>
      <c r="AH15" s="582"/>
    </row>
    <row r="16" spans="1:34" s="50" customFormat="1" ht="15">
      <c r="A16" s="50" t="s">
        <v>243</v>
      </c>
      <c r="B16" s="50">
        <v>33.1</v>
      </c>
      <c r="C16" s="50">
        <v>33.9</v>
      </c>
      <c r="D16" s="50">
        <v>35.4</v>
      </c>
      <c r="E16" s="50">
        <v>38.5</v>
      </c>
      <c r="F16" s="50">
        <v>39.2</v>
      </c>
      <c r="G16" s="50">
        <v>37.9</v>
      </c>
      <c r="H16" s="50">
        <v>39.2</v>
      </c>
      <c r="I16" s="50">
        <v>37.7</v>
      </c>
      <c r="J16" s="50">
        <v>38.5</v>
      </c>
      <c r="K16" s="50">
        <v>40.5</v>
      </c>
      <c r="L16" s="50">
        <v>39.8</v>
      </c>
      <c r="M16" s="50">
        <v>39.9</v>
      </c>
      <c r="N16" s="50">
        <v>39.1</v>
      </c>
      <c r="O16" s="60">
        <v>42.113</v>
      </c>
      <c r="P16" s="60">
        <v>45.685</v>
      </c>
      <c r="Q16" s="60">
        <v>47.986</v>
      </c>
      <c r="R16" s="60">
        <v>47.933</v>
      </c>
      <c r="S16" s="60">
        <v>50.994</v>
      </c>
      <c r="T16" s="60">
        <v>52.867</v>
      </c>
      <c r="U16" s="60">
        <v>53.443</v>
      </c>
      <c r="V16" s="60">
        <v>52.993</v>
      </c>
      <c r="W16" s="60">
        <v>50.723</v>
      </c>
      <c r="X16" s="60">
        <v>49.694</v>
      </c>
      <c r="Y16" s="60">
        <v>49.354</v>
      </c>
      <c r="Z16" s="60">
        <v>49.778</v>
      </c>
      <c r="AA16" s="60">
        <v>51.343</v>
      </c>
      <c r="AB16" s="60">
        <v>51.49</v>
      </c>
      <c r="AC16" s="60">
        <v>52.664</v>
      </c>
      <c r="AD16" s="60">
        <v>53.862</v>
      </c>
      <c r="AE16" s="60">
        <v>54.497</v>
      </c>
      <c r="AF16" s="60">
        <v>56.889</v>
      </c>
      <c r="AG16" s="60">
        <v>56.243</v>
      </c>
      <c r="AH16" s="182">
        <v>55.974</v>
      </c>
    </row>
    <row r="17" spans="1:34" s="52" customFormat="1" ht="15">
      <c r="A17" s="52" t="s">
        <v>212</v>
      </c>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100"/>
      <c r="AH17" s="582"/>
    </row>
    <row r="18" spans="1:34" s="50" customFormat="1" ht="15">
      <c r="A18" s="50" t="s">
        <v>213</v>
      </c>
      <c r="B18" s="634" t="s">
        <v>85</v>
      </c>
      <c r="C18" s="634" t="s">
        <v>85</v>
      </c>
      <c r="D18" s="634" t="s">
        <v>85</v>
      </c>
      <c r="E18" s="50">
        <v>0.8</v>
      </c>
      <c r="F18" s="50">
        <v>1.1</v>
      </c>
      <c r="G18" s="50">
        <v>1.3</v>
      </c>
      <c r="H18" s="50">
        <v>1.7</v>
      </c>
      <c r="I18" s="50">
        <v>1.9</v>
      </c>
      <c r="J18" s="50">
        <v>2.2</v>
      </c>
      <c r="K18" s="50">
        <v>2.3</v>
      </c>
      <c r="L18" s="50">
        <v>3.1</v>
      </c>
      <c r="M18" s="60">
        <v>3</v>
      </c>
      <c r="N18" s="50">
        <v>2.7</v>
      </c>
      <c r="O18" s="60">
        <v>2.5</v>
      </c>
      <c r="P18" s="60">
        <v>2.6</v>
      </c>
      <c r="Q18" s="60">
        <v>3.4</v>
      </c>
      <c r="R18" s="60">
        <v>3.6</v>
      </c>
      <c r="S18" s="60">
        <v>4</v>
      </c>
      <c r="T18" s="60">
        <v>3.967</v>
      </c>
      <c r="U18" s="60">
        <v>3.34</v>
      </c>
      <c r="V18" s="60">
        <v>3.595</v>
      </c>
      <c r="W18" s="60">
        <v>3.587</v>
      </c>
      <c r="X18" s="60">
        <v>3.386</v>
      </c>
      <c r="Y18" s="60">
        <v>3.795</v>
      </c>
      <c r="Z18" s="60">
        <v>3.858</v>
      </c>
      <c r="AA18" s="60">
        <v>4.047</v>
      </c>
      <c r="AB18" s="60">
        <v>4.366</v>
      </c>
      <c r="AC18" s="60">
        <v>4.272</v>
      </c>
      <c r="AD18" s="60">
        <v>4.195</v>
      </c>
      <c r="AE18" s="60">
        <v>4.14</v>
      </c>
      <c r="AF18" s="60">
        <v>4.003</v>
      </c>
      <c r="AG18" s="60">
        <v>4.345</v>
      </c>
      <c r="AH18" s="182">
        <v>7.477</v>
      </c>
    </row>
    <row r="19" spans="1:34" s="52" customFormat="1" ht="15">
      <c r="A19" s="52" t="s">
        <v>214</v>
      </c>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100"/>
      <c r="AH19" s="582"/>
    </row>
    <row r="20" spans="1:34" s="50" customFormat="1" ht="15">
      <c r="A20" s="50" t="s">
        <v>768</v>
      </c>
      <c r="B20" s="50">
        <v>32.7</v>
      </c>
      <c r="C20" s="50">
        <v>31.3</v>
      </c>
      <c r="D20" s="50">
        <v>32.4</v>
      </c>
      <c r="E20" s="50">
        <v>34.2</v>
      </c>
      <c r="F20" s="50">
        <v>35.6</v>
      </c>
      <c r="G20" s="50">
        <v>36.2</v>
      </c>
      <c r="H20" s="50">
        <v>34.6</v>
      </c>
      <c r="I20" s="50">
        <v>32.2</v>
      </c>
      <c r="J20" s="50">
        <v>34.7</v>
      </c>
      <c r="K20" s="50">
        <v>35.9</v>
      </c>
      <c r="L20" s="50">
        <v>35.2</v>
      </c>
      <c r="M20" s="50">
        <v>34.5</v>
      </c>
      <c r="N20" s="50">
        <v>32.3</v>
      </c>
      <c r="O20" s="60">
        <v>36.97177</v>
      </c>
      <c r="P20" s="60">
        <v>40.27469</v>
      </c>
      <c r="Q20" s="60">
        <v>40.77478</v>
      </c>
      <c r="R20" s="60">
        <v>40.94923</v>
      </c>
      <c r="S20" s="60">
        <v>41.868</v>
      </c>
      <c r="T20" s="60">
        <v>43.391529999999996</v>
      </c>
      <c r="U20" s="60">
        <v>43.32175</v>
      </c>
      <c r="V20" s="60">
        <v>42.786770000000004</v>
      </c>
      <c r="W20" s="60">
        <v>44.36845</v>
      </c>
      <c r="X20" s="60">
        <v>44.25215</v>
      </c>
      <c r="Y20" s="60">
        <v>45.72915999999999</v>
      </c>
      <c r="Z20" s="60">
        <v>46.589780000000005</v>
      </c>
      <c r="AA20" s="60">
        <v>49.06697</v>
      </c>
      <c r="AB20" s="60">
        <v>48.68318000000001</v>
      </c>
      <c r="AC20" s="60">
        <v>51.520900000000005</v>
      </c>
      <c r="AD20" s="60">
        <v>51.75350000000001</v>
      </c>
      <c r="AE20" s="60">
        <v>52.18381000000001</v>
      </c>
      <c r="AF20" s="60">
        <v>51.66046000000001</v>
      </c>
      <c r="AG20" s="60">
        <v>50.113670000000006</v>
      </c>
      <c r="AH20" s="182">
        <v>47.113130000000005</v>
      </c>
    </row>
    <row r="21" spans="1:34" s="52" customFormat="1" ht="15">
      <c r="A21" s="52" t="s">
        <v>244</v>
      </c>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100"/>
      <c r="AH21" s="582"/>
    </row>
    <row r="22" spans="1:34" s="50" customFormat="1" ht="15">
      <c r="A22" s="50" t="s">
        <v>767</v>
      </c>
      <c r="B22" s="50">
        <v>14.2</v>
      </c>
      <c r="C22" s="50">
        <v>14.7</v>
      </c>
      <c r="D22" s="60">
        <v>14</v>
      </c>
      <c r="E22" s="60">
        <v>16</v>
      </c>
      <c r="F22" s="50">
        <v>17.4</v>
      </c>
      <c r="G22" s="50">
        <v>18.9</v>
      </c>
      <c r="H22" s="50">
        <v>17.3</v>
      </c>
      <c r="I22" s="50">
        <v>13.9</v>
      </c>
      <c r="J22" s="50">
        <v>14.8</v>
      </c>
      <c r="K22" s="50">
        <v>16.6</v>
      </c>
      <c r="L22" s="50">
        <v>14.8</v>
      </c>
      <c r="M22" s="50">
        <v>12.4</v>
      </c>
      <c r="N22" s="50">
        <v>12.8</v>
      </c>
      <c r="O22" s="60">
        <v>13.608888888888888</v>
      </c>
      <c r="P22" s="60">
        <v>14.801111111111112</v>
      </c>
      <c r="Q22" s="60">
        <v>15.639444444444443</v>
      </c>
      <c r="R22" s="60">
        <v>15.493333333333332</v>
      </c>
      <c r="S22" s="60">
        <v>15.231111111111112</v>
      </c>
      <c r="T22" s="60">
        <v>15.966666666666667</v>
      </c>
      <c r="U22" s="60">
        <v>16.260277777777777</v>
      </c>
      <c r="V22" s="60">
        <v>16.89111111111111</v>
      </c>
      <c r="W22" s="60">
        <v>15.097222222222223</v>
      </c>
      <c r="X22" s="60">
        <v>14.523333333333332</v>
      </c>
      <c r="Y22" s="60">
        <v>14.70138888888889</v>
      </c>
      <c r="Z22" s="60">
        <v>15.117222222222223</v>
      </c>
      <c r="AA22" s="60">
        <v>15.774722222222223</v>
      </c>
      <c r="AB22" s="60">
        <v>15.995833333333332</v>
      </c>
      <c r="AC22" s="60">
        <v>15.315555555555555</v>
      </c>
      <c r="AD22" s="60">
        <v>15.006111111111112</v>
      </c>
      <c r="AE22" s="60">
        <v>14.5525</v>
      </c>
      <c r="AF22" s="60">
        <v>15.614722222222223</v>
      </c>
      <c r="AG22" s="60">
        <v>15.4625</v>
      </c>
      <c r="AH22" s="182">
        <v>16.52611111111111</v>
      </c>
    </row>
    <row r="23" spans="1:34" s="137" customFormat="1" ht="15">
      <c r="A23" s="54" t="s">
        <v>773</v>
      </c>
      <c r="B23" s="583"/>
      <c r="C23" s="583"/>
      <c r="D23" s="583"/>
      <c r="E23" s="583"/>
      <c r="F23" s="583"/>
      <c r="G23" s="583"/>
      <c r="H23" s="583"/>
      <c r="I23" s="583"/>
      <c r="J23" s="583"/>
      <c r="K23" s="583"/>
      <c r="L23" s="583"/>
      <c r="M23" s="583"/>
      <c r="N23" s="583"/>
      <c r="O23" s="583"/>
      <c r="P23" s="583"/>
      <c r="Q23" s="583"/>
      <c r="R23" s="583"/>
      <c r="S23" s="583"/>
      <c r="T23" s="583"/>
      <c r="U23" s="583"/>
      <c r="V23" s="583"/>
      <c r="W23" s="583"/>
      <c r="X23" s="583"/>
      <c r="Y23" s="583"/>
      <c r="Z23" s="583"/>
      <c r="AA23" s="583"/>
      <c r="AB23" s="583"/>
      <c r="AC23" s="583"/>
      <c r="AD23" s="583"/>
      <c r="AE23" s="583"/>
      <c r="AF23" s="583"/>
      <c r="AG23" s="162"/>
      <c r="AH23" s="584"/>
    </row>
    <row r="24" spans="1:34" s="50" customFormat="1" ht="15">
      <c r="A24" s="50" t="s">
        <v>63</v>
      </c>
      <c r="B24" s="50">
        <v>154.2</v>
      </c>
      <c r="C24" s="50">
        <v>151.1</v>
      </c>
      <c r="D24" s="50">
        <v>155.5</v>
      </c>
      <c r="E24" s="50">
        <v>164.9</v>
      </c>
      <c r="F24" s="50">
        <v>163.9</v>
      </c>
      <c r="G24" s="50">
        <v>159.8</v>
      </c>
      <c r="H24" s="50">
        <v>159.1</v>
      </c>
      <c r="I24" s="50">
        <v>148.2</v>
      </c>
      <c r="J24" s="50">
        <v>150.6</v>
      </c>
      <c r="K24" s="50">
        <v>155.7</v>
      </c>
      <c r="L24" s="50">
        <v>147.6</v>
      </c>
      <c r="M24" s="50">
        <v>137.6</v>
      </c>
      <c r="N24" s="50">
        <v>127.7</v>
      </c>
      <c r="O24" s="60">
        <v>129.1119922222222</v>
      </c>
      <c r="P24" s="60">
        <v>135.2244122222222</v>
      </c>
      <c r="Q24" s="60">
        <v>139.50272444444445</v>
      </c>
      <c r="R24" s="60">
        <v>138.35695222222222</v>
      </c>
      <c r="S24" s="60">
        <v>141.08644444444445</v>
      </c>
      <c r="T24" s="60">
        <v>142.56330777777777</v>
      </c>
      <c r="U24" s="60">
        <v>141.33169444444445</v>
      </c>
      <c r="V24" s="60">
        <v>140.24060333333333</v>
      </c>
      <c r="W24" s="60">
        <v>134.96678333333335</v>
      </c>
      <c r="X24" s="60">
        <v>132.3807611111111</v>
      </c>
      <c r="Y24" s="60">
        <v>135.32316</v>
      </c>
      <c r="Z24" s="60">
        <v>139.83133555555557</v>
      </c>
      <c r="AA24" s="60">
        <v>146.0036366666667</v>
      </c>
      <c r="AB24" s="60">
        <v>147.94362444444445</v>
      </c>
      <c r="AC24" s="60">
        <v>152.71467777777778</v>
      </c>
      <c r="AD24" s="60">
        <v>152.08244444444446</v>
      </c>
      <c r="AE24" s="60">
        <v>152.98053222222222</v>
      </c>
      <c r="AF24" s="60">
        <v>153.16440444444444</v>
      </c>
      <c r="AG24" s="60">
        <v>149.78472555555558</v>
      </c>
      <c r="AH24" s="182">
        <v>151.77940777777778</v>
      </c>
    </row>
    <row r="25" spans="1:34" s="137" customFormat="1" ht="15">
      <c r="A25" s="54" t="s">
        <v>3</v>
      </c>
      <c r="B25" s="583"/>
      <c r="C25" s="583"/>
      <c r="D25" s="583"/>
      <c r="E25" s="583"/>
      <c r="F25" s="583"/>
      <c r="G25" s="583"/>
      <c r="H25" s="583"/>
      <c r="I25" s="583"/>
      <c r="J25" s="583"/>
      <c r="K25" s="583"/>
      <c r="L25" s="583"/>
      <c r="M25" s="583"/>
      <c r="N25" s="583"/>
      <c r="O25" s="583"/>
      <c r="P25" s="583"/>
      <c r="Q25" s="583"/>
      <c r="R25" s="583"/>
      <c r="S25" s="583"/>
      <c r="T25" s="583"/>
      <c r="U25" s="583"/>
      <c r="V25" s="583"/>
      <c r="W25" s="583"/>
      <c r="X25" s="583"/>
      <c r="Y25" s="583"/>
      <c r="Z25" s="583"/>
      <c r="AA25" s="583"/>
      <c r="AB25" s="583"/>
      <c r="AC25" s="583"/>
      <c r="AD25" s="583"/>
      <c r="AE25" s="583"/>
      <c r="AF25" s="583"/>
      <c r="AG25" s="583"/>
      <c r="AH25" s="585"/>
    </row>
    <row r="26" spans="1:34" s="50" customFormat="1" ht="15">
      <c r="A26" s="50" t="s">
        <v>261</v>
      </c>
      <c r="B26" s="50">
        <v>76</v>
      </c>
      <c r="C26" s="50">
        <v>76</v>
      </c>
      <c r="D26" s="50">
        <v>78</v>
      </c>
      <c r="E26" s="50">
        <v>83</v>
      </c>
      <c r="F26" s="50">
        <v>87</v>
      </c>
      <c r="G26" s="50">
        <v>85</v>
      </c>
      <c r="H26" s="50">
        <v>85</v>
      </c>
      <c r="I26" s="50">
        <v>80</v>
      </c>
      <c r="J26" s="50">
        <v>78</v>
      </c>
      <c r="K26" s="50">
        <v>83</v>
      </c>
      <c r="L26" s="50">
        <v>83</v>
      </c>
      <c r="M26" s="50">
        <v>81</v>
      </c>
      <c r="N26" s="50">
        <v>80</v>
      </c>
      <c r="O26" s="51">
        <v>84.70071837382886</v>
      </c>
      <c r="P26" s="51">
        <v>91.67880758726092</v>
      </c>
      <c r="Q26" s="51">
        <v>93.35974076271064</v>
      </c>
      <c r="R26" s="51">
        <v>94.50836589323622</v>
      </c>
      <c r="S26" s="51">
        <v>96.78159454464344</v>
      </c>
      <c r="T26" s="51">
        <v>99.60879092865582</v>
      </c>
      <c r="U26" s="51">
        <v>100.58436242235874</v>
      </c>
      <c r="V26" s="51">
        <v>100</v>
      </c>
      <c r="W26" s="51">
        <v>94.45100817224966</v>
      </c>
      <c r="X26" s="51">
        <v>91.3311174273318</v>
      </c>
      <c r="Y26" s="51">
        <v>92.4026678460159</v>
      </c>
      <c r="Z26" s="51">
        <v>106.04814144483596</v>
      </c>
      <c r="AA26" s="51">
        <v>119.41987605960675</v>
      </c>
      <c r="AB26" s="51">
        <v>123.3318549952928</v>
      </c>
      <c r="AC26" s="51">
        <v>132.56299714709274</v>
      </c>
      <c r="AD26" s="51">
        <v>143.06097013658982</v>
      </c>
      <c r="AE26" s="51">
        <v>155.695766225817</v>
      </c>
      <c r="AF26" s="51">
        <v>172.06867552025534</v>
      </c>
      <c r="AG26" s="51">
        <v>169.4218683981207</v>
      </c>
      <c r="AH26" s="586">
        <v>174.3996044450386</v>
      </c>
    </row>
    <row r="27" s="137" customFormat="1" ht="14.25">
      <c r="A27" s="54" t="s">
        <v>262</v>
      </c>
    </row>
    <row r="28" s="48" customFormat="1" ht="15"/>
    <row r="29" s="56" customFormat="1" ht="12.75">
      <c r="A29" s="56" t="s">
        <v>263</v>
      </c>
    </row>
    <row r="30" s="56" customFormat="1" ht="12.75">
      <c r="A30" s="56" t="s">
        <v>76</v>
      </c>
    </row>
  </sheetData>
  <printOptions/>
  <pageMargins left="0.75" right="0.75" top="1" bottom="1" header="0.5" footer="0.5"/>
  <pageSetup fitToWidth="2" fitToHeight="1" horizontalDpi="600" verticalDpi="600" orientation="landscape" paperSize="9" scale="54"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8:AH29"/>
  <sheetViews>
    <sheetView zoomScale="75" zoomScaleNormal="75" workbookViewId="0" topLeftCell="A1">
      <selection activeCell="A23" sqref="A23"/>
    </sheetView>
  </sheetViews>
  <sheetFormatPr defaultColWidth="9.140625" defaultRowHeight="12.75"/>
  <cols>
    <col min="1" max="1" width="35.8515625" style="184" customWidth="1"/>
    <col min="2" max="16384" width="11.421875" style="184" customWidth="1"/>
  </cols>
  <sheetData>
    <row r="1" ht="15"/>
    <row r="2" ht="15"/>
    <row r="3" ht="15"/>
    <row r="4" ht="15"/>
    <row r="8" ht="15.75">
      <c r="A8" s="183" t="s">
        <v>310</v>
      </c>
    </row>
    <row r="9" s="183" customFormat="1" ht="15.75">
      <c r="A9" s="183" t="s">
        <v>266</v>
      </c>
    </row>
    <row r="10" s="185" customFormat="1" ht="15">
      <c r="A10" s="185" t="s">
        <v>267</v>
      </c>
    </row>
    <row r="11" spans="2:34" s="186" customFormat="1" ht="15.75">
      <c r="B11" s="186">
        <v>1970</v>
      </c>
      <c r="C11" s="186">
        <v>1971</v>
      </c>
      <c r="D11" s="186">
        <v>1972</v>
      </c>
      <c r="E11" s="186">
        <v>1973</v>
      </c>
      <c r="F11" s="186">
        <v>1974</v>
      </c>
      <c r="G11" s="186">
        <v>1975</v>
      </c>
      <c r="H11" s="186">
        <v>1976</v>
      </c>
      <c r="I11" s="186">
        <v>1977</v>
      </c>
      <c r="J11" s="186">
        <v>1978</v>
      </c>
      <c r="K11" s="186">
        <v>1979</v>
      </c>
      <c r="L11" s="186">
        <v>1980</v>
      </c>
      <c r="M11" s="186">
        <v>1981</v>
      </c>
      <c r="N11" s="186">
        <v>1982</v>
      </c>
      <c r="O11" s="186">
        <v>1983</v>
      </c>
      <c r="P11" s="186">
        <v>1984</v>
      </c>
      <c r="Q11" s="186">
        <v>1985</v>
      </c>
      <c r="R11" s="186">
        <v>1986</v>
      </c>
      <c r="S11" s="186">
        <v>1987</v>
      </c>
      <c r="T11" s="186">
        <v>1988</v>
      </c>
      <c r="U11" s="186">
        <v>1989</v>
      </c>
      <c r="V11" s="186">
        <v>1990</v>
      </c>
      <c r="W11" s="186">
        <v>1991</v>
      </c>
      <c r="X11" s="186">
        <v>1992</v>
      </c>
      <c r="Y11" s="186">
        <v>1993</v>
      </c>
      <c r="Z11" s="186">
        <v>1994</v>
      </c>
      <c r="AA11" s="186">
        <v>1995</v>
      </c>
      <c r="AB11" s="186">
        <v>1996</v>
      </c>
      <c r="AC11" s="186">
        <v>1997</v>
      </c>
      <c r="AD11" s="186">
        <v>1998</v>
      </c>
      <c r="AE11" s="186">
        <v>1999</v>
      </c>
      <c r="AF11" s="187">
        <v>2000</v>
      </c>
      <c r="AG11" s="186">
        <v>2001</v>
      </c>
      <c r="AH11" s="186">
        <v>2002</v>
      </c>
    </row>
    <row r="12" spans="1:34" s="188" customFormat="1" ht="15">
      <c r="A12" s="188" t="s">
        <v>294</v>
      </c>
      <c r="B12" s="188">
        <v>0.507</v>
      </c>
      <c r="C12" s="188">
        <v>0.475</v>
      </c>
      <c r="D12" s="188">
        <v>0.467</v>
      </c>
      <c r="E12" s="188">
        <v>0.443</v>
      </c>
      <c r="F12" s="188">
        <v>0.387</v>
      </c>
      <c r="G12" s="188">
        <v>0.372</v>
      </c>
      <c r="H12" s="188">
        <v>0.377</v>
      </c>
      <c r="I12" s="588">
        <v>0.38</v>
      </c>
      <c r="J12" s="188">
        <v>0.352</v>
      </c>
      <c r="K12" s="188">
        <v>0.323</v>
      </c>
      <c r="L12" s="188">
        <v>0.289</v>
      </c>
      <c r="M12" s="188">
        <v>0.252</v>
      </c>
      <c r="N12" s="188">
        <v>0.218</v>
      </c>
      <c r="O12" s="588">
        <v>0.15</v>
      </c>
      <c r="P12" s="188">
        <v>0.129</v>
      </c>
      <c r="Q12" s="188">
        <v>0.129</v>
      </c>
      <c r="R12" s="188">
        <v>0.129</v>
      </c>
      <c r="S12" s="188">
        <v>0.107</v>
      </c>
      <c r="T12" s="188">
        <v>0.085</v>
      </c>
      <c r="U12" s="188">
        <v>0.079</v>
      </c>
      <c r="V12" s="188">
        <v>0.072</v>
      </c>
      <c r="W12" s="188">
        <v>0.054</v>
      </c>
      <c r="X12" s="188">
        <v>0.049</v>
      </c>
      <c r="Y12" s="188">
        <v>0.059</v>
      </c>
      <c r="Z12" s="188">
        <v>0.076</v>
      </c>
      <c r="AA12" s="188">
        <v>0.083</v>
      </c>
      <c r="AB12" s="188">
        <v>0.095</v>
      </c>
      <c r="AC12" s="188">
        <v>0.083</v>
      </c>
      <c r="AD12" s="188">
        <v>0.074</v>
      </c>
      <c r="AE12" s="588">
        <v>0.07</v>
      </c>
      <c r="AF12" s="188">
        <v>0.064</v>
      </c>
      <c r="AG12" s="188">
        <v>0.066</v>
      </c>
      <c r="AH12" s="188">
        <v>0.067</v>
      </c>
    </row>
    <row r="13" spans="1:34" s="189" customFormat="1" ht="15">
      <c r="A13" s="189" t="s">
        <v>295</v>
      </c>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row>
    <row r="14" spans="1:34" s="191" customFormat="1" ht="15">
      <c r="A14" s="190" t="s">
        <v>296</v>
      </c>
      <c r="B14" s="587">
        <v>0.33</v>
      </c>
      <c r="C14" s="587">
        <v>0.32</v>
      </c>
      <c r="D14" s="190">
        <v>0.337</v>
      </c>
      <c r="E14" s="190">
        <v>0.336</v>
      </c>
      <c r="F14" s="190">
        <v>0.312</v>
      </c>
      <c r="G14" s="190">
        <v>0.322</v>
      </c>
      <c r="H14" s="190">
        <v>0.305</v>
      </c>
      <c r="I14" s="587">
        <v>0.32</v>
      </c>
      <c r="J14" s="190">
        <v>0.302</v>
      </c>
      <c r="K14" s="190">
        <v>0.256</v>
      </c>
      <c r="L14" s="190">
        <v>0.232</v>
      </c>
      <c r="M14" s="190">
        <v>0.197</v>
      </c>
      <c r="N14" s="190">
        <v>0.164</v>
      </c>
      <c r="O14" s="190">
        <v>0.146</v>
      </c>
      <c r="P14" s="190">
        <v>0.132</v>
      </c>
      <c r="Q14" s="190">
        <v>0.129</v>
      </c>
      <c r="R14" s="190">
        <v>0.122</v>
      </c>
      <c r="S14" s="190">
        <v>0.119</v>
      </c>
      <c r="T14" s="190">
        <v>0.111</v>
      </c>
      <c r="U14" s="190">
        <v>0.103</v>
      </c>
      <c r="V14" s="190">
        <v>0.089</v>
      </c>
      <c r="W14" s="190">
        <v>0.096</v>
      </c>
      <c r="X14" s="190">
        <v>0.098</v>
      </c>
      <c r="Y14" s="190">
        <v>0.087</v>
      </c>
      <c r="Z14" s="190">
        <v>0.086</v>
      </c>
      <c r="AA14" s="190">
        <v>0.078</v>
      </c>
      <c r="AB14" s="587">
        <v>0.09</v>
      </c>
      <c r="AC14" s="190">
        <v>0.076</v>
      </c>
      <c r="AD14" s="190">
        <v>0.088</v>
      </c>
      <c r="AE14" s="190">
        <v>0.082</v>
      </c>
      <c r="AF14" s="190">
        <v>0.075</v>
      </c>
      <c r="AG14" s="190">
        <v>0.072</v>
      </c>
      <c r="AH14" s="190">
        <v>0.074</v>
      </c>
    </row>
    <row r="15" spans="1:34" s="192" customFormat="1" ht="15">
      <c r="A15" s="189" t="s">
        <v>297</v>
      </c>
      <c r="B15" s="190"/>
      <c r="C15" s="190"/>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row>
    <row r="16" spans="1:34" s="191" customFormat="1" ht="15">
      <c r="A16" s="190" t="s">
        <v>298</v>
      </c>
      <c r="B16" s="190">
        <v>0.134</v>
      </c>
      <c r="C16" s="190">
        <v>0.117</v>
      </c>
      <c r="D16" s="190">
        <v>0.111</v>
      </c>
      <c r="E16" s="587">
        <v>0.1</v>
      </c>
      <c r="F16" s="190">
        <v>0.087</v>
      </c>
      <c r="G16" s="190">
        <v>0.086</v>
      </c>
      <c r="H16" s="190">
        <v>0.089</v>
      </c>
      <c r="I16" s="190">
        <v>0.091</v>
      </c>
      <c r="J16" s="190">
        <v>0.088</v>
      </c>
      <c r="K16" s="190">
        <v>0.091</v>
      </c>
      <c r="L16" s="190">
        <v>0.085</v>
      </c>
      <c r="M16" s="190">
        <v>0.081</v>
      </c>
      <c r="N16" s="190">
        <v>0.072</v>
      </c>
      <c r="O16" s="190">
        <v>0.058</v>
      </c>
      <c r="P16" s="190">
        <v>0.052</v>
      </c>
      <c r="Q16" s="190">
        <v>0.046</v>
      </c>
      <c r="R16" s="190">
        <v>0.031</v>
      </c>
      <c r="S16" s="190">
        <v>0.025</v>
      </c>
      <c r="T16" s="190">
        <v>0.021</v>
      </c>
      <c r="U16" s="190">
        <v>0.019</v>
      </c>
      <c r="V16" s="190">
        <v>0.017</v>
      </c>
      <c r="W16" s="190">
        <v>0.018</v>
      </c>
      <c r="X16" s="190">
        <v>0.018</v>
      </c>
      <c r="Y16" s="587">
        <v>0.02</v>
      </c>
      <c r="Z16" s="190">
        <v>0.017</v>
      </c>
      <c r="AA16" s="190">
        <v>0.016</v>
      </c>
      <c r="AB16" s="190">
        <v>0.018</v>
      </c>
      <c r="AC16" s="190">
        <v>0.015</v>
      </c>
      <c r="AD16" s="190">
        <v>0.013</v>
      </c>
      <c r="AE16" s="190">
        <v>0.012</v>
      </c>
      <c r="AF16" s="190">
        <v>0.016</v>
      </c>
      <c r="AG16" s="587">
        <v>0.01</v>
      </c>
      <c r="AH16" s="190">
        <v>0.011</v>
      </c>
    </row>
    <row r="17" spans="1:34" s="192" customFormat="1" ht="15">
      <c r="A17" s="189" t="s">
        <v>299</v>
      </c>
      <c r="B17" s="190"/>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row>
    <row r="18" spans="1:34" s="191" customFormat="1" ht="15">
      <c r="A18" s="190" t="s">
        <v>300</v>
      </c>
      <c r="B18" s="190">
        <v>0.039</v>
      </c>
      <c r="C18" s="190">
        <v>0.037</v>
      </c>
      <c r="D18" s="190">
        <v>0.037</v>
      </c>
      <c r="E18" s="190">
        <v>0.036</v>
      </c>
      <c r="F18" s="190">
        <v>0.029</v>
      </c>
      <c r="G18" s="587">
        <v>0.03</v>
      </c>
      <c r="H18" s="190">
        <v>0.033</v>
      </c>
      <c r="I18" s="190">
        <v>0.032</v>
      </c>
      <c r="J18" s="190">
        <v>0.034</v>
      </c>
      <c r="K18" s="190">
        <v>0.031</v>
      </c>
      <c r="L18" s="190">
        <v>0.028</v>
      </c>
      <c r="M18" s="190">
        <v>0.026</v>
      </c>
      <c r="N18" s="190">
        <v>0.022</v>
      </c>
      <c r="O18" s="190">
        <v>0.018</v>
      </c>
      <c r="P18" s="190">
        <v>0.016</v>
      </c>
      <c r="Q18" s="190">
        <v>0.016</v>
      </c>
      <c r="R18" s="190">
        <v>0.014</v>
      </c>
      <c r="S18" s="190">
        <v>0.013</v>
      </c>
      <c r="T18" s="190">
        <v>0.011</v>
      </c>
      <c r="U18" s="587">
        <v>0.01</v>
      </c>
      <c r="V18" s="190">
        <v>0.009</v>
      </c>
      <c r="W18" s="190">
        <v>0.009</v>
      </c>
      <c r="X18" s="190">
        <v>0.008</v>
      </c>
      <c r="Y18" s="190">
        <v>0.009</v>
      </c>
      <c r="Z18" s="190">
        <v>0.008</v>
      </c>
      <c r="AA18" s="190">
        <v>0.006</v>
      </c>
      <c r="AB18" s="190">
        <v>0.007</v>
      </c>
      <c r="AC18" s="190">
        <v>0.005</v>
      </c>
      <c r="AD18" s="190">
        <v>0.005</v>
      </c>
      <c r="AE18" s="190">
        <v>0.004</v>
      </c>
      <c r="AF18" s="190">
        <v>0.003</v>
      </c>
      <c r="AG18" s="190">
        <v>0.003</v>
      </c>
      <c r="AH18" s="190">
        <v>0.003</v>
      </c>
    </row>
    <row r="19" spans="1:34" s="192" customFormat="1" ht="14.25" customHeight="1">
      <c r="A19" s="189" t="s">
        <v>301</v>
      </c>
      <c r="B19" s="190"/>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row>
    <row r="20" spans="1:34" s="193" customFormat="1" ht="15">
      <c r="A20" s="193" t="s">
        <v>302</v>
      </c>
      <c r="B20" s="590"/>
      <c r="C20" s="590"/>
      <c r="D20" s="590"/>
      <c r="E20" s="590"/>
      <c r="F20" s="590"/>
      <c r="G20" s="590"/>
      <c r="H20" s="590"/>
      <c r="I20" s="590"/>
      <c r="J20" s="590"/>
      <c r="K20" s="590"/>
      <c r="L20" s="590"/>
      <c r="M20" s="590"/>
      <c r="N20" s="590"/>
      <c r="O20" s="590"/>
      <c r="P20" s="590"/>
      <c r="Q20" s="590"/>
      <c r="R20" s="590"/>
      <c r="S20" s="590"/>
      <c r="T20" s="590"/>
      <c r="U20" s="590"/>
      <c r="V20" s="590"/>
      <c r="W20" s="590"/>
      <c r="X20" s="590"/>
      <c r="Y20" s="590"/>
      <c r="Z20" s="590"/>
      <c r="AA20" s="590"/>
      <c r="AB20" s="590"/>
      <c r="AC20" s="590"/>
      <c r="AD20" s="590"/>
      <c r="AE20" s="590"/>
      <c r="AF20" s="590"/>
      <c r="AG20" s="590"/>
      <c r="AH20" s="590"/>
    </row>
    <row r="21" spans="1:34" ht="15">
      <c r="A21" s="184" t="s">
        <v>303</v>
      </c>
      <c r="B21" s="184">
        <v>0.122</v>
      </c>
      <c r="C21" s="184">
        <v>0.117</v>
      </c>
      <c r="D21" s="184">
        <v>0.118</v>
      </c>
      <c r="E21" s="184">
        <v>0.114</v>
      </c>
      <c r="F21" s="184">
        <v>0.102</v>
      </c>
      <c r="G21" s="184">
        <v>0.096</v>
      </c>
      <c r="H21" s="184">
        <v>0.096</v>
      </c>
      <c r="I21" s="184">
        <v>0.095</v>
      </c>
      <c r="J21" s="184">
        <v>0.093</v>
      </c>
      <c r="K21" s="184">
        <v>0.087</v>
      </c>
      <c r="L21" s="589">
        <v>0.08</v>
      </c>
      <c r="M21" s="184">
        <v>0.072</v>
      </c>
      <c r="N21" s="184">
        <v>0.061</v>
      </c>
      <c r="O21" s="589">
        <v>0.05</v>
      </c>
      <c r="P21" s="184">
        <v>0.045</v>
      </c>
      <c r="Q21" s="184">
        <v>0.043</v>
      </c>
      <c r="R21" s="184">
        <v>0.039</v>
      </c>
      <c r="S21" s="184">
        <v>0.036</v>
      </c>
      <c r="T21" s="184">
        <v>0.031</v>
      </c>
      <c r="U21" s="184">
        <v>0.029</v>
      </c>
      <c r="V21" s="184">
        <v>0.026</v>
      </c>
      <c r="W21" s="184">
        <v>0.024</v>
      </c>
      <c r="X21" s="184">
        <v>0.024</v>
      </c>
      <c r="Y21" s="184">
        <v>0.025</v>
      </c>
      <c r="Z21" s="184">
        <v>0.025</v>
      </c>
      <c r="AA21" s="184">
        <v>0.023</v>
      </c>
      <c r="AB21" s="184">
        <v>0.024</v>
      </c>
      <c r="AC21" s="184">
        <v>0.021</v>
      </c>
      <c r="AD21" s="589">
        <v>0.02</v>
      </c>
      <c r="AE21" s="184">
        <v>0.018</v>
      </c>
      <c r="AF21" s="184">
        <v>0.015</v>
      </c>
      <c r="AG21" s="184">
        <v>0.015</v>
      </c>
      <c r="AH21" s="184">
        <v>0.016</v>
      </c>
    </row>
    <row r="22" s="194" customFormat="1" ht="14.25">
      <c r="A22" s="193" t="s">
        <v>304</v>
      </c>
    </row>
    <row r="24" s="195" customFormat="1" ht="12.75">
      <c r="A24" s="195" t="s">
        <v>305</v>
      </c>
    </row>
    <row r="25" s="195" customFormat="1" ht="12.75">
      <c r="A25" s="195" t="s">
        <v>306</v>
      </c>
    </row>
    <row r="26" s="195" customFormat="1" ht="12.75"/>
    <row r="27" s="195" customFormat="1" ht="12.75">
      <c r="A27" s="195" t="s">
        <v>307</v>
      </c>
    </row>
    <row r="28" s="195" customFormat="1" ht="12.75">
      <c r="A28" s="195" t="s">
        <v>308</v>
      </c>
    </row>
    <row r="29" ht="15">
      <c r="A29" s="195" t="s">
        <v>309</v>
      </c>
    </row>
  </sheetData>
  <printOptions/>
  <pageMargins left="0.75" right="0.75" top="1" bottom="1" header="0.5" footer="0.5"/>
  <pageSetup fitToWidth="2" fitToHeight="1" horizontalDpi="600" verticalDpi="600" orientation="landscape" paperSize="9" scale="52"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8:AI32"/>
  <sheetViews>
    <sheetView zoomScale="75" zoomScaleNormal="75" workbookViewId="0" topLeftCell="A1">
      <selection activeCell="A25" sqref="A25"/>
    </sheetView>
  </sheetViews>
  <sheetFormatPr defaultColWidth="9.140625" defaultRowHeight="12.75"/>
  <cols>
    <col min="1" max="1" width="34.421875" style="197" customWidth="1"/>
    <col min="2" max="16384" width="11.421875" style="197" customWidth="1"/>
  </cols>
  <sheetData>
    <row r="1" ht="15"/>
    <row r="2" ht="15"/>
    <row r="3" ht="15"/>
    <row r="4" ht="15"/>
    <row r="8" ht="15.75">
      <c r="A8" s="196" t="s">
        <v>317</v>
      </c>
    </row>
    <row r="9" s="196" customFormat="1" ht="15.75">
      <c r="A9" s="196" t="s">
        <v>311</v>
      </c>
    </row>
    <row r="10" s="198" customFormat="1" ht="15">
      <c r="A10" s="198" t="s">
        <v>312</v>
      </c>
    </row>
    <row r="11" spans="2:34" s="199" customFormat="1" ht="15.75">
      <c r="B11" s="199">
        <v>1970</v>
      </c>
      <c r="C11" s="199">
        <v>1971</v>
      </c>
      <c r="D11" s="199">
        <v>1972</v>
      </c>
      <c r="E11" s="199">
        <v>1973</v>
      </c>
      <c r="F11" s="199">
        <v>1974</v>
      </c>
      <c r="G11" s="199">
        <v>1975</v>
      </c>
      <c r="H11" s="199">
        <v>1976</v>
      </c>
      <c r="I11" s="199">
        <v>1977</v>
      </c>
      <c r="J11" s="199">
        <v>1978</v>
      </c>
      <c r="K11" s="199">
        <v>1979</v>
      </c>
      <c r="L11" s="199">
        <v>1980</v>
      </c>
      <c r="M11" s="199">
        <v>1981</v>
      </c>
      <c r="N11" s="199">
        <v>1982</v>
      </c>
      <c r="O11" s="199">
        <v>1983</v>
      </c>
      <c r="P11" s="199">
        <v>1984</v>
      </c>
      <c r="Q11" s="199">
        <v>1985</v>
      </c>
      <c r="R11" s="199">
        <v>1986</v>
      </c>
      <c r="S11" s="199">
        <v>1987</v>
      </c>
      <c r="T11" s="199">
        <v>1988</v>
      </c>
      <c r="U11" s="199">
        <v>1989</v>
      </c>
      <c r="V11" s="199">
        <v>1990</v>
      </c>
      <c r="W11" s="199">
        <v>1991</v>
      </c>
      <c r="X11" s="199">
        <v>1992</v>
      </c>
      <c r="Y11" s="199">
        <v>1993</v>
      </c>
      <c r="Z11" s="199">
        <v>1994</v>
      </c>
      <c r="AA11" s="199">
        <v>1995</v>
      </c>
      <c r="AB11" s="199">
        <v>1996</v>
      </c>
      <c r="AC11" s="199">
        <v>1997</v>
      </c>
      <c r="AD11" s="199">
        <v>1998</v>
      </c>
      <c r="AE11" s="199">
        <v>1999</v>
      </c>
      <c r="AF11" s="200">
        <v>2000</v>
      </c>
      <c r="AG11" s="199">
        <v>2001</v>
      </c>
      <c r="AH11" s="199">
        <v>2002</v>
      </c>
    </row>
    <row r="12" spans="1:34" s="201" customFormat="1" ht="15">
      <c r="A12" s="201" t="s">
        <v>294</v>
      </c>
      <c r="B12" s="201">
        <v>0.212</v>
      </c>
      <c r="C12" s="201">
        <v>0.218</v>
      </c>
      <c r="D12" s="201">
        <v>0.226</v>
      </c>
      <c r="E12" s="201">
        <v>0.225</v>
      </c>
      <c r="F12" s="201">
        <v>0.218</v>
      </c>
      <c r="G12" s="201">
        <v>0.239</v>
      </c>
      <c r="H12" s="201">
        <v>0.239</v>
      </c>
      <c r="I12" s="201">
        <v>0.247</v>
      </c>
      <c r="J12" s="201">
        <v>0.244</v>
      </c>
      <c r="K12" s="593">
        <v>0.24</v>
      </c>
      <c r="L12" s="201">
        <v>0.237</v>
      </c>
      <c r="M12" s="201">
        <v>0.244</v>
      </c>
      <c r="N12" s="201">
        <v>0.245</v>
      </c>
      <c r="O12" s="201">
        <v>0.248</v>
      </c>
      <c r="P12" s="201">
        <v>0.262</v>
      </c>
      <c r="Q12" s="201">
        <v>0.266</v>
      </c>
      <c r="R12" s="201">
        <v>0.257</v>
      </c>
      <c r="S12" s="201">
        <v>0.267</v>
      </c>
      <c r="T12" s="201">
        <v>0.275</v>
      </c>
      <c r="U12" s="201">
        <v>0.283</v>
      </c>
      <c r="V12" s="201">
        <v>0.288</v>
      </c>
      <c r="W12" s="201">
        <v>0.278</v>
      </c>
      <c r="X12" s="201">
        <v>0.275</v>
      </c>
      <c r="Y12" s="201">
        <v>0.269</v>
      </c>
      <c r="Z12" s="201">
        <v>0.252</v>
      </c>
      <c r="AA12" s="201">
        <v>0.263</v>
      </c>
      <c r="AB12" s="201">
        <v>0.258</v>
      </c>
      <c r="AC12" s="201">
        <v>0.268</v>
      </c>
      <c r="AD12" s="201">
        <v>0.274</v>
      </c>
      <c r="AE12" s="201">
        <v>0.268</v>
      </c>
      <c r="AF12" s="201">
        <v>0.261</v>
      </c>
      <c r="AG12" s="201">
        <v>0.263</v>
      </c>
      <c r="AH12" s="593">
        <v>0.25</v>
      </c>
    </row>
    <row r="13" spans="1:34" s="202" customFormat="1" ht="15">
      <c r="A13" s="202" t="s">
        <v>295</v>
      </c>
      <c r="B13" s="204"/>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row>
    <row r="14" spans="1:34" s="204" customFormat="1" ht="15">
      <c r="A14" s="203" t="s">
        <v>296</v>
      </c>
      <c r="B14" s="203">
        <v>0.182</v>
      </c>
      <c r="C14" s="203">
        <v>0.181</v>
      </c>
      <c r="D14" s="203">
        <v>0.183</v>
      </c>
      <c r="E14" s="203">
        <v>0.179</v>
      </c>
      <c r="F14" s="203">
        <v>0.171</v>
      </c>
      <c r="G14" s="203">
        <v>0.182</v>
      </c>
      <c r="H14" s="203">
        <v>0.191</v>
      </c>
      <c r="I14" s="203">
        <v>0.197</v>
      </c>
      <c r="J14" s="203">
        <v>0.186</v>
      </c>
      <c r="K14" s="203">
        <v>0.167</v>
      </c>
      <c r="L14" s="203">
        <v>0.173</v>
      </c>
      <c r="M14" s="203">
        <v>0.182</v>
      </c>
      <c r="N14" s="203">
        <v>0.171</v>
      </c>
      <c r="O14" s="203">
        <v>0.166</v>
      </c>
      <c r="P14" s="591">
        <v>0.17</v>
      </c>
      <c r="Q14" s="203">
        <v>0.171</v>
      </c>
      <c r="R14" s="203">
        <v>0.163</v>
      </c>
      <c r="S14" s="203">
        <v>0.156</v>
      </c>
      <c r="T14" s="203">
        <v>0.149</v>
      </c>
      <c r="U14" s="203">
        <v>0.139</v>
      </c>
      <c r="V14" s="591">
        <v>0.13</v>
      </c>
      <c r="W14" s="203">
        <v>0.135</v>
      </c>
      <c r="X14" s="203">
        <v>0.136</v>
      </c>
      <c r="Y14" s="203">
        <v>0.121</v>
      </c>
      <c r="Z14" s="203">
        <v>0.109</v>
      </c>
      <c r="AA14" s="203">
        <v>0.107</v>
      </c>
      <c r="AB14" s="203">
        <v>0.116</v>
      </c>
      <c r="AC14" s="203">
        <v>0.102</v>
      </c>
      <c r="AD14" s="203">
        <v>0.114</v>
      </c>
      <c r="AE14" s="203">
        <v>0.109</v>
      </c>
      <c r="AF14" s="203">
        <v>0.111</v>
      </c>
      <c r="AG14" s="203">
        <v>0.102</v>
      </c>
      <c r="AH14" s="203">
        <v>0.092</v>
      </c>
    </row>
    <row r="15" spans="1:34" s="205" customFormat="1" ht="15">
      <c r="A15" s="202" t="s">
        <v>297</v>
      </c>
      <c r="B15" s="203"/>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row>
    <row r="16" spans="1:34" s="204" customFormat="1" ht="15">
      <c r="A16" s="203" t="s">
        <v>298</v>
      </c>
      <c r="B16" s="203">
        <v>0.128</v>
      </c>
      <c r="C16" s="203">
        <v>0.122</v>
      </c>
      <c r="D16" s="203">
        <v>0.113</v>
      </c>
      <c r="E16" s="203">
        <v>0.113</v>
      </c>
      <c r="F16" s="203">
        <v>0.109</v>
      </c>
      <c r="G16" s="203">
        <v>0.117</v>
      </c>
      <c r="H16" s="591">
        <v>0.11</v>
      </c>
      <c r="I16" s="203">
        <v>0.108</v>
      </c>
      <c r="J16" s="203">
        <v>0.108</v>
      </c>
      <c r="K16" s="203">
        <v>0.105</v>
      </c>
      <c r="L16" s="203">
        <v>0.101</v>
      </c>
      <c r="M16" s="591">
        <v>0.1</v>
      </c>
      <c r="N16" s="203">
        <v>0.097</v>
      </c>
      <c r="O16" s="591">
        <v>0.1</v>
      </c>
      <c r="P16" s="203">
        <v>0.102</v>
      </c>
      <c r="Q16" s="203">
        <v>0.104</v>
      </c>
      <c r="R16" s="203">
        <v>0.107</v>
      </c>
      <c r="S16" s="203">
        <v>0.099</v>
      </c>
      <c r="T16" s="203">
        <v>0.098</v>
      </c>
      <c r="U16" s="591">
        <v>0.1</v>
      </c>
      <c r="V16" s="203">
        <v>0.097</v>
      </c>
      <c r="W16" s="203">
        <v>0.086</v>
      </c>
      <c r="X16" s="203">
        <v>0.084</v>
      </c>
      <c r="Y16" s="203">
        <v>0.075</v>
      </c>
      <c r="Z16" s="203">
        <v>0.072</v>
      </c>
      <c r="AA16" s="203">
        <v>0.073</v>
      </c>
      <c r="AB16" s="203">
        <v>0.066</v>
      </c>
      <c r="AC16" s="203">
        <v>0.067</v>
      </c>
      <c r="AD16" s="203">
        <v>0.062</v>
      </c>
      <c r="AE16" s="591">
        <v>0.06</v>
      </c>
      <c r="AF16" s="203">
        <v>0.056</v>
      </c>
      <c r="AG16" s="203">
        <v>0.063</v>
      </c>
      <c r="AH16" s="203">
        <v>0.059</v>
      </c>
    </row>
    <row r="17" spans="1:34" s="205" customFormat="1" ht="15">
      <c r="A17" s="202" t="s">
        <v>299</v>
      </c>
      <c r="B17" s="203"/>
      <c r="C17" s="203"/>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row>
    <row r="18" spans="1:34" s="204" customFormat="1" ht="15">
      <c r="A18" s="203" t="s">
        <v>300</v>
      </c>
      <c r="B18" s="203">
        <v>0.015</v>
      </c>
      <c r="C18" s="203">
        <v>0.016</v>
      </c>
      <c r="D18" s="203">
        <v>0.016</v>
      </c>
      <c r="E18" s="203">
        <v>0.016</v>
      </c>
      <c r="F18" s="203">
        <v>0.015</v>
      </c>
      <c r="G18" s="203">
        <v>0.015</v>
      </c>
      <c r="H18" s="203">
        <v>0.017</v>
      </c>
      <c r="I18" s="203">
        <v>0.018</v>
      </c>
      <c r="J18" s="203">
        <v>0.019</v>
      </c>
      <c r="K18" s="203">
        <v>0.019</v>
      </c>
      <c r="L18" s="203">
        <v>0.018</v>
      </c>
      <c r="M18" s="203">
        <v>0.019</v>
      </c>
      <c r="N18" s="203">
        <v>0.019</v>
      </c>
      <c r="O18" s="203">
        <v>0.019</v>
      </c>
      <c r="P18" s="203">
        <v>0.019</v>
      </c>
      <c r="Q18" s="203">
        <v>0.019</v>
      </c>
      <c r="R18" s="203">
        <v>0.019</v>
      </c>
      <c r="S18" s="203">
        <v>0.021</v>
      </c>
      <c r="T18" s="203">
        <v>0.021</v>
      </c>
      <c r="U18" s="203">
        <v>0.021</v>
      </c>
      <c r="V18" s="203">
        <v>0.021</v>
      </c>
      <c r="W18" s="203">
        <v>0.021</v>
      </c>
      <c r="X18" s="203">
        <v>0.023</v>
      </c>
      <c r="Y18" s="203">
        <v>0.023</v>
      </c>
      <c r="Z18" s="203">
        <v>0.019</v>
      </c>
      <c r="AA18" s="203">
        <v>0.016</v>
      </c>
      <c r="AB18" s="203">
        <v>0.016</v>
      </c>
      <c r="AC18" s="203">
        <v>0.014</v>
      </c>
      <c r="AD18" s="203">
        <v>0.013</v>
      </c>
      <c r="AE18" s="203">
        <v>0.011</v>
      </c>
      <c r="AF18" s="591">
        <v>0.01</v>
      </c>
      <c r="AG18" s="591">
        <v>0.01</v>
      </c>
      <c r="AH18" s="591">
        <v>0.01</v>
      </c>
    </row>
    <row r="19" spans="1:34" s="205" customFormat="1" ht="14.25" customHeight="1">
      <c r="A19" s="202" t="s">
        <v>301</v>
      </c>
      <c r="B19" s="203"/>
      <c r="C19" s="203"/>
      <c r="D19" s="203"/>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row>
    <row r="20" spans="1:34" s="206" customFormat="1" ht="15">
      <c r="A20" s="206" t="s">
        <v>302</v>
      </c>
      <c r="B20" s="594"/>
      <c r="C20" s="594"/>
      <c r="D20" s="594"/>
      <c r="E20" s="594"/>
      <c r="F20" s="594"/>
      <c r="G20" s="594"/>
      <c r="H20" s="594"/>
      <c r="I20" s="594"/>
      <c r="J20" s="594"/>
      <c r="K20" s="594"/>
      <c r="L20" s="594"/>
      <c r="M20" s="594"/>
      <c r="N20" s="594"/>
      <c r="O20" s="594"/>
      <c r="P20" s="594"/>
      <c r="Q20" s="594"/>
      <c r="R20" s="594"/>
      <c r="S20" s="594"/>
      <c r="T20" s="594"/>
      <c r="U20" s="594"/>
      <c r="V20" s="594"/>
      <c r="W20" s="594"/>
      <c r="X20" s="594"/>
      <c r="Y20" s="594"/>
      <c r="Z20" s="594"/>
      <c r="AA20" s="594"/>
      <c r="AB20" s="594"/>
      <c r="AC20" s="594"/>
      <c r="AD20" s="594"/>
      <c r="AE20" s="594"/>
      <c r="AF20" s="594"/>
      <c r="AG20" s="594"/>
      <c r="AH20" s="594"/>
    </row>
    <row r="21" spans="1:34" ht="15">
      <c r="A21" s="197" t="s">
        <v>303</v>
      </c>
      <c r="B21" s="197">
        <v>0.055</v>
      </c>
      <c r="C21" s="197">
        <v>0.056</v>
      </c>
      <c r="D21" s="197">
        <v>0.057</v>
      </c>
      <c r="E21" s="197">
        <v>0.059</v>
      </c>
      <c r="F21" s="197">
        <v>0.057</v>
      </c>
      <c r="G21" s="197">
        <v>0.056</v>
      </c>
      <c r="H21" s="197">
        <v>0.057</v>
      </c>
      <c r="I21" s="197">
        <v>0.058</v>
      </c>
      <c r="J21" s="592">
        <v>0.06</v>
      </c>
      <c r="K21" s="197">
        <v>0.059</v>
      </c>
      <c r="L21" s="197">
        <v>0.058</v>
      </c>
      <c r="M21" s="592">
        <v>0.06</v>
      </c>
      <c r="N21" s="197">
        <v>0.059</v>
      </c>
      <c r="O21" s="197">
        <v>0.061</v>
      </c>
      <c r="P21" s="197">
        <v>0.063</v>
      </c>
      <c r="Q21" s="197">
        <v>0.063</v>
      </c>
      <c r="R21" s="197">
        <v>0.062</v>
      </c>
      <c r="S21" s="197">
        <v>0.064</v>
      </c>
      <c r="T21" s="197">
        <v>0.066</v>
      </c>
      <c r="U21" s="197">
        <v>0.065</v>
      </c>
      <c r="V21" s="197">
        <v>0.064</v>
      </c>
      <c r="W21" s="197">
        <v>0.066</v>
      </c>
      <c r="X21" s="197">
        <v>0.068</v>
      </c>
      <c r="Y21" s="197">
        <v>0.066</v>
      </c>
      <c r="Z21" s="197">
        <v>0.059</v>
      </c>
      <c r="AA21" s="197">
        <v>0.055</v>
      </c>
      <c r="AB21" s="197">
        <v>0.053</v>
      </c>
      <c r="AC21" s="197">
        <v>0.051</v>
      </c>
      <c r="AD21" s="197">
        <v>0.049</v>
      </c>
      <c r="AE21" s="197">
        <v>0.046</v>
      </c>
      <c r="AF21" s="197">
        <v>0.044</v>
      </c>
      <c r="AG21" s="197">
        <v>0.045</v>
      </c>
      <c r="AH21" s="197">
        <v>0.043</v>
      </c>
    </row>
    <row r="22" spans="1:34" s="205" customFormat="1" ht="15">
      <c r="A22" s="202" t="s">
        <v>304</v>
      </c>
      <c r="B22" s="203"/>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row>
    <row r="23" spans="1:35" ht="15">
      <c r="A23" s="197" t="s">
        <v>313</v>
      </c>
      <c r="B23" s="663" t="s">
        <v>85</v>
      </c>
      <c r="C23" s="663" t="s">
        <v>85</v>
      </c>
      <c r="D23" s="663" t="s">
        <v>85</v>
      </c>
      <c r="E23" s="663" t="s">
        <v>85</v>
      </c>
      <c r="F23" s="663" t="s">
        <v>85</v>
      </c>
      <c r="G23" s="663" t="s">
        <v>85</v>
      </c>
      <c r="H23" s="663" t="s">
        <v>85</v>
      </c>
      <c r="I23" s="663" t="s">
        <v>85</v>
      </c>
      <c r="J23" s="663" t="s">
        <v>85</v>
      </c>
      <c r="K23" s="663" t="s">
        <v>85</v>
      </c>
      <c r="L23" s="663" t="s">
        <v>85</v>
      </c>
      <c r="M23" s="197">
        <v>0.059</v>
      </c>
      <c r="N23" s="197">
        <v>0.058</v>
      </c>
      <c r="O23" s="197">
        <v>0.059</v>
      </c>
      <c r="P23" s="197">
        <v>0.061</v>
      </c>
      <c r="Q23" s="197">
        <v>0.062</v>
      </c>
      <c r="R23" s="197">
        <v>0.061</v>
      </c>
      <c r="S23" s="197">
        <v>0.062</v>
      </c>
      <c r="T23" s="197">
        <v>0.063</v>
      </c>
      <c r="U23" s="197">
        <v>0.063</v>
      </c>
      <c r="V23" s="197">
        <v>0.061</v>
      </c>
      <c r="W23" s="197">
        <v>0.063</v>
      </c>
      <c r="X23" s="197">
        <v>0.064</v>
      </c>
      <c r="Y23" s="197">
        <v>0.063</v>
      </c>
      <c r="Z23" s="197">
        <v>0.058</v>
      </c>
      <c r="AA23" s="197">
        <v>0.053</v>
      </c>
      <c r="AB23" s="663" t="s">
        <v>85</v>
      </c>
      <c r="AC23" s="663" t="s">
        <v>85</v>
      </c>
      <c r="AD23" s="663" t="s">
        <v>85</v>
      </c>
      <c r="AE23" s="663" t="s">
        <v>85</v>
      </c>
      <c r="AF23" s="663" t="s">
        <v>85</v>
      </c>
      <c r="AG23" s="663" t="s">
        <v>85</v>
      </c>
      <c r="AH23" s="663" t="s">
        <v>85</v>
      </c>
      <c r="AI23" s="663"/>
    </row>
    <row r="24" s="207" customFormat="1" ht="14.25">
      <c r="A24" s="206" t="s">
        <v>314</v>
      </c>
    </row>
    <row r="25" s="208" customFormat="1" ht="12.75"/>
    <row r="26" ht="15">
      <c r="A26" s="208" t="s">
        <v>315</v>
      </c>
    </row>
    <row r="27" ht="15">
      <c r="A27" s="208" t="s">
        <v>316</v>
      </c>
    </row>
    <row r="29" ht="15">
      <c r="A29" s="208" t="s">
        <v>307</v>
      </c>
    </row>
    <row r="30" ht="15">
      <c r="A30" s="208" t="s">
        <v>308</v>
      </c>
    </row>
    <row r="31" ht="15">
      <c r="A31" s="208" t="s">
        <v>309</v>
      </c>
    </row>
    <row r="32" ht="15">
      <c r="A32" s="208"/>
    </row>
  </sheetData>
  <printOptions/>
  <pageMargins left="0.75" right="0.75" top="1" bottom="1" header="0.5" footer="0.5"/>
  <pageSetup fitToWidth="2" fitToHeight="1" horizontalDpi="600" verticalDpi="600" orientation="landscape" paperSize="9" scale="54"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8:AH38"/>
  <sheetViews>
    <sheetView zoomScale="75" zoomScaleNormal="75" workbookViewId="0" topLeftCell="A1">
      <selection activeCell="A30" sqref="A30"/>
    </sheetView>
  </sheetViews>
  <sheetFormatPr defaultColWidth="9.140625" defaultRowHeight="12.75"/>
  <cols>
    <col min="1" max="1" width="32.00390625" style="1" customWidth="1"/>
    <col min="2" max="16384" width="11.421875" style="1" customWidth="1"/>
  </cols>
  <sheetData>
    <row r="1" ht="15"/>
    <row r="2" ht="15"/>
    <row r="3" ht="15"/>
    <row r="4" ht="15"/>
    <row r="8" ht="15.75">
      <c r="A8" s="2" t="s">
        <v>328</v>
      </c>
    </row>
    <row r="9" s="2" customFormat="1" ht="15.75">
      <c r="A9" s="2" t="s">
        <v>329</v>
      </c>
    </row>
    <row r="10" s="3" customFormat="1" ht="15">
      <c r="A10" s="3" t="s">
        <v>330</v>
      </c>
    </row>
    <row r="11" spans="2:34" s="4" customFormat="1" ht="15.75">
      <c r="B11" s="4">
        <v>1970</v>
      </c>
      <c r="C11" s="4">
        <v>1971</v>
      </c>
      <c r="D11" s="4">
        <v>1972</v>
      </c>
      <c r="E11" s="4">
        <v>1973</v>
      </c>
      <c r="F11" s="4">
        <v>1974</v>
      </c>
      <c r="G11" s="4">
        <v>1975</v>
      </c>
      <c r="H11" s="4">
        <v>1976</v>
      </c>
      <c r="I11" s="4">
        <v>1977</v>
      </c>
      <c r="J11" s="4">
        <v>1978</v>
      </c>
      <c r="K11" s="4">
        <v>1979</v>
      </c>
      <c r="L11" s="4">
        <v>1980</v>
      </c>
      <c r="M11" s="4">
        <v>1981</v>
      </c>
      <c r="N11" s="4">
        <v>1982</v>
      </c>
      <c r="O11" s="4">
        <v>1983</v>
      </c>
      <c r="P11" s="4">
        <v>1984</v>
      </c>
      <c r="Q11" s="4">
        <v>1985</v>
      </c>
      <c r="R11" s="4">
        <v>1986</v>
      </c>
      <c r="S11" s="4">
        <v>1987</v>
      </c>
      <c r="T11" s="4">
        <v>1988</v>
      </c>
      <c r="U11" s="4">
        <v>1989</v>
      </c>
      <c r="V11" s="4">
        <v>1990</v>
      </c>
      <c r="W11" s="4">
        <v>1991</v>
      </c>
      <c r="X11" s="4">
        <v>1992</v>
      </c>
      <c r="Y11" s="4">
        <v>1993</v>
      </c>
      <c r="Z11" s="4">
        <v>1994</v>
      </c>
      <c r="AA11" s="4">
        <v>1995</v>
      </c>
      <c r="AB11" s="4">
        <v>1996</v>
      </c>
      <c r="AC11" s="4">
        <v>1997</v>
      </c>
      <c r="AD11" s="4">
        <v>1998</v>
      </c>
      <c r="AE11" s="4">
        <v>1999</v>
      </c>
      <c r="AF11" s="4">
        <v>2000</v>
      </c>
      <c r="AG11" s="4">
        <v>2001</v>
      </c>
      <c r="AH11" s="4">
        <v>2002</v>
      </c>
    </row>
    <row r="12" spans="1:34" s="5" customFormat="1" ht="15">
      <c r="A12" s="5" t="s">
        <v>186</v>
      </c>
      <c r="B12" s="5">
        <v>33</v>
      </c>
      <c r="C12" s="5">
        <v>33.7</v>
      </c>
      <c r="D12" s="5">
        <v>35.1</v>
      </c>
      <c r="E12" s="5">
        <v>37.1</v>
      </c>
      <c r="F12" s="5">
        <v>34.2</v>
      </c>
      <c r="G12" s="5">
        <v>38.2</v>
      </c>
      <c r="H12" s="5">
        <v>40.4</v>
      </c>
      <c r="I12" s="77">
        <v>42</v>
      </c>
      <c r="J12" s="5">
        <v>43.1</v>
      </c>
      <c r="K12" s="5">
        <v>42.9</v>
      </c>
      <c r="L12" s="5">
        <v>41.4</v>
      </c>
      <c r="M12" s="5">
        <v>40.8</v>
      </c>
      <c r="N12" s="5">
        <v>41.1</v>
      </c>
      <c r="O12" s="77">
        <v>41.841944444444444</v>
      </c>
      <c r="P12" s="77">
        <v>43.49055555555555</v>
      </c>
      <c r="Q12" s="77">
        <v>43.865833333333335</v>
      </c>
      <c r="R12" s="77">
        <v>46.05472222222222</v>
      </c>
      <c r="S12" s="77">
        <v>47.93888888888889</v>
      </c>
      <c r="T12" s="77">
        <v>49.72694444444444</v>
      </c>
      <c r="U12" s="77">
        <v>51.5325</v>
      </c>
      <c r="V12" s="77">
        <v>48.750277777777775</v>
      </c>
      <c r="W12" s="77">
        <v>49.81444444444445</v>
      </c>
      <c r="X12" s="77">
        <v>50.92222222222222</v>
      </c>
      <c r="Y12" s="77">
        <v>48.3925</v>
      </c>
      <c r="Z12" s="77">
        <v>48.95055555555555</v>
      </c>
      <c r="AA12" s="77">
        <v>49.91027777777777</v>
      </c>
      <c r="AB12" s="77">
        <v>49.33444444444444</v>
      </c>
      <c r="AC12" s="77">
        <v>48.32277777777777</v>
      </c>
      <c r="AD12" s="77">
        <v>47.02305555555556</v>
      </c>
      <c r="AE12" s="77">
        <v>47.22861111111111</v>
      </c>
      <c r="AF12" s="77">
        <v>46.534444444444446</v>
      </c>
      <c r="AG12" s="77">
        <v>48.66777777777777</v>
      </c>
      <c r="AH12" s="77">
        <v>49.045833333333334</v>
      </c>
    </row>
    <row r="13" spans="1:34" s="8" customFormat="1" ht="15">
      <c r="A13" s="8" t="s">
        <v>187</v>
      </c>
      <c r="B13" s="97"/>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105"/>
      <c r="AF13" s="105"/>
      <c r="AG13" s="105"/>
      <c r="AH13" s="105"/>
    </row>
    <row r="14" spans="1:34" s="12" customFormat="1" ht="15">
      <c r="A14" s="12" t="s">
        <v>318</v>
      </c>
      <c r="B14" s="12">
        <v>14.3</v>
      </c>
      <c r="C14" s="28">
        <v>14</v>
      </c>
      <c r="D14" s="12">
        <v>14.3</v>
      </c>
      <c r="E14" s="12">
        <v>15.1</v>
      </c>
      <c r="F14" s="12">
        <v>15.3</v>
      </c>
      <c r="G14" s="12">
        <v>15.7</v>
      </c>
      <c r="H14" s="12">
        <v>17.8</v>
      </c>
      <c r="I14" s="12">
        <v>18.6</v>
      </c>
      <c r="J14" s="12">
        <v>18.1</v>
      </c>
      <c r="K14" s="12">
        <v>18.8</v>
      </c>
      <c r="L14" s="12">
        <v>17.2</v>
      </c>
      <c r="M14" s="12">
        <v>16.7</v>
      </c>
      <c r="N14" s="12">
        <v>16.5</v>
      </c>
      <c r="O14" s="28">
        <v>19.158055555555556</v>
      </c>
      <c r="P14" s="28">
        <v>20.156666666666666</v>
      </c>
      <c r="Q14" s="28">
        <v>20.83888888888889</v>
      </c>
      <c r="R14" s="28">
        <v>20.897777777777776</v>
      </c>
      <c r="S14" s="28">
        <v>21.51083333333333</v>
      </c>
      <c r="T14" s="28">
        <v>22.657777777777778</v>
      </c>
      <c r="U14" s="28">
        <v>21.3625</v>
      </c>
      <c r="V14" s="28">
        <v>21.233888888888888</v>
      </c>
      <c r="W14" s="28">
        <v>19.603055555555553</v>
      </c>
      <c r="X14" s="28">
        <v>19.029722222222222</v>
      </c>
      <c r="Y14" s="28">
        <v>19.138055555555553</v>
      </c>
      <c r="Z14" s="28">
        <v>20.18611111111111</v>
      </c>
      <c r="AA14" s="28">
        <v>20.789166666666667</v>
      </c>
      <c r="AB14" s="28">
        <v>21.02638888888889</v>
      </c>
      <c r="AC14" s="28">
        <v>21.471388888888885</v>
      </c>
      <c r="AD14" s="28">
        <v>26.285555555555554</v>
      </c>
      <c r="AE14" s="28">
        <v>26.8125</v>
      </c>
      <c r="AF14" s="28">
        <v>26.12861111111111</v>
      </c>
      <c r="AG14" s="28">
        <v>25.909444444444446</v>
      </c>
      <c r="AH14" s="28">
        <v>32.041666666666664</v>
      </c>
    </row>
    <row r="15" spans="1:34" s="8" customFormat="1" ht="15">
      <c r="A15" s="8" t="s">
        <v>319</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105"/>
      <c r="AF15" s="105"/>
      <c r="AG15" s="105"/>
      <c r="AH15" s="105"/>
    </row>
    <row r="16" spans="1:34" s="12" customFormat="1" ht="15">
      <c r="A16" s="12" t="s">
        <v>211</v>
      </c>
      <c r="B16" s="12">
        <v>2.1</v>
      </c>
      <c r="C16" s="12">
        <v>1.9</v>
      </c>
      <c r="D16" s="28">
        <v>2</v>
      </c>
      <c r="E16" s="12">
        <v>2.1</v>
      </c>
      <c r="F16" s="12">
        <v>2.1</v>
      </c>
      <c r="G16" s="28">
        <v>2</v>
      </c>
      <c r="H16" s="12">
        <v>2.1</v>
      </c>
      <c r="I16" s="12">
        <v>2.1</v>
      </c>
      <c r="J16" s="12">
        <v>2.2</v>
      </c>
      <c r="K16" s="12">
        <v>2.3</v>
      </c>
      <c r="L16" s="12">
        <v>2.3</v>
      </c>
      <c r="M16" s="12">
        <v>2.3</v>
      </c>
      <c r="N16" s="12">
        <v>2.3</v>
      </c>
      <c r="O16" s="28">
        <v>2.355</v>
      </c>
      <c r="P16" s="28">
        <v>2.4619444444444443</v>
      </c>
      <c r="Q16" s="28">
        <v>2.618888888888889</v>
      </c>
      <c r="R16" s="28">
        <v>2.615</v>
      </c>
      <c r="S16" s="28">
        <v>2.631944444444444</v>
      </c>
      <c r="T16" s="28">
        <v>2.6080555555555556</v>
      </c>
      <c r="U16" s="28">
        <v>2.51</v>
      </c>
      <c r="V16" s="28">
        <v>2.475</v>
      </c>
      <c r="W16" s="28">
        <v>2.4030555555555555</v>
      </c>
      <c r="X16" s="28">
        <v>2.4719444444444445</v>
      </c>
      <c r="Y16" s="28">
        <v>2.34</v>
      </c>
      <c r="Z16" s="28">
        <v>2.4688888888888885</v>
      </c>
      <c r="AA16" s="28">
        <v>2.7180555555555554</v>
      </c>
      <c r="AB16" s="28">
        <v>3.0680555555555555</v>
      </c>
      <c r="AC16" s="28">
        <v>2.953888888888889</v>
      </c>
      <c r="AD16" s="28">
        <v>2.7788888888888885</v>
      </c>
      <c r="AE16" s="28">
        <v>3.016111111111111</v>
      </c>
      <c r="AF16" s="28">
        <v>3.195</v>
      </c>
      <c r="AG16" s="28">
        <v>2.861944444444444</v>
      </c>
      <c r="AH16" s="28">
        <v>2.721</v>
      </c>
    </row>
    <row r="17" spans="1:34" s="8" customFormat="1" ht="15">
      <c r="A17" s="8" t="s">
        <v>212</v>
      </c>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105"/>
      <c r="AF17" s="105"/>
      <c r="AG17" s="105"/>
      <c r="AH17" s="105"/>
    </row>
    <row r="18" spans="1:34" s="12" customFormat="1" ht="15">
      <c r="A18" s="12" t="s">
        <v>320</v>
      </c>
      <c r="B18" s="12">
        <v>13.9</v>
      </c>
      <c r="C18" s="12">
        <v>13.7</v>
      </c>
      <c r="D18" s="12">
        <v>14.6</v>
      </c>
      <c r="E18" s="12">
        <v>13.3</v>
      </c>
      <c r="F18" s="12">
        <v>14.2</v>
      </c>
      <c r="G18" s="28">
        <v>13</v>
      </c>
      <c r="H18" s="12">
        <v>14.8</v>
      </c>
      <c r="I18" s="12">
        <v>13.1</v>
      </c>
      <c r="J18" s="12">
        <v>12.8</v>
      </c>
      <c r="K18" s="12">
        <v>10.3</v>
      </c>
      <c r="L18" s="28">
        <v>10</v>
      </c>
      <c r="M18" s="12">
        <v>7.6</v>
      </c>
      <c r="N18" s="12">
        <v>6.5</v>
      </c>
      <c r="O18" s="28">
        <v>6.503333333333333</v>
      </c>
      <c r="P18" s="28">
        <v>6.138055555555556</v>
      </c>
      <c r="Q18" s="28">
        <v>6.585833333333333</v>
      </c>
      <c r="R18" s="28">
        <v>7.610277777777777</v>
      </c>
      <c r="S18" s="28">
        <v>9.329444444444443</v>
      </c>
      <c r="T18" s="28">
        <v>7.792222222222222</v>
      </c>
      <c r="U18" s="28">
        <v>7.982777777777778</v>
      </c>
      <c r="V18" s="28">
        <v>7.9127777777777775</v>
      </c>
      <c r="W18" s="28">
        <v>9.354166666666666</v>
      </c>
      <c r="X18" s="28">
        <v>10.664166666666667</v>
      </c>
      <c r="Y18" s="28">
        <v>10.701666666666666</v>
      </c>
      <c r="Z18" s="28">
        <v>12.614722222222223</v>
      </c>
      <c r="AA18" s="28">
        <v>12.403333333333332</v>
      </c>
      <c r="AB18" s="28">
        <v>13.13861111111111</v>
      </c>
      <c r="AC18" s="28">
        <v>15.584444444444443</v>
      </c>
      <c r="AD18" s="28">
        <v>17.7825</v>
      </c>
      <c r="AE18" s="28">
        <v>17.37</v>
      </c>
      <c r="AF18" s="28">
        <v>16.873888888888885</v>
      </c>
      <c r="AG18" s="28">
        <v>16.165555555555553</v>
      </c>
      <c r="AH18" s="28">
        <v>14.253333333333332</v>
      </c>
    </row>
    <row r="19" spans="1:34" s="8" customFormat="1" ht="15">
      <c r="A19" s="8" t="s">
        <v>321</v>
      </c>
      <c r="B19" s="97"/>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105"/>
      <c r="AF19" s="105"/>
      <c r="AG19" s="105"/>
      <c r="AH19" s="105"/>
    </row>
    <row r="20" spans="1:34" s="12" customFormat="1" ht="15">
      <c r="A20" s="12" t="s">
        <v>322</v>
      </c>
      <c r="B20" s="28">
        <v>1</v>
      </c>
      <c r="C20" s="12">
        <v>0.5</v>
      </c>
      <c r="D20" s="12">
        <v>0.2</v>
      </c>
      <c r="E20" s="12">
        <v>0.3</v>
      </c>
      <c r="F20" s="12">
        <v>0.3</v>
      </c>
      <c r="G20" s="12">
        <v>0.3</v>
      </c>
      <c r="H20" s="12">
        <v>0.4</v>
      </c>
      <c r="I20" s="12">
        <v>0.3</v>
      </c>
      <c r="J20" s="12">
        <v>0.3</v>
      </c>
      <c r="K20" s="12">
        <v>0.4</v>
      </c>
      <c r="L20" s="12">
        <v>0.7</v>
      </c>
      <c r="M20" s="12">
        <v>0.5</v>
      </c>
      <c r="N20" s="12">
        <v>0.6</v>
      </c>
      <c r="O20" s="28">
        <v>1.1030555555555555</v>
      </c>
      <c r="P20" s="28">
        <v>1.6225</v>
      </c>
      <c r="Q20" s="28">
        <v>1.817222222222222</v>
      </c>
      <c r="R20" s="28">
        <v>1.7413888888888889</v>
      </c>
      <c r="S20" s="28">
        <v>1.2113888888888888</v>
      </c>
      <c r="T20" s="28">
        <v>1.1355555555555554</v>
      </c>
      <c r="U20" s="28">
        <v>1.0708333333333333</v>
      </c>
      <c r="V20" s="28">
        <v>0.6922222222222222</v>
      </c>
      <c r="W20" s="28">
        <v>0.5625</v>
      </c>
      <c r="X20" s="28">
        <v>0.48666666666666664</v>
      </c>
      <c r="Y20" s="28">
        <v>0.30277777777777776</v>
      </c>
      <c r="Z20" s="28">
        <v>0.21638888888888888</v>
      </c>
      <c r="AA20" s="28">
        <v>0.19472222222222224</v>
      </c>
      <c r="AB20" s="28">
        <v>0.11888888888888889</v>
      </c>
      <c r="AC20" s="28">
        <v>0.35694444444444445</v>
      </c>
      <c r="AD20" s="28">
        <v>0.42194444444444446</v>
      </c>
      <c r="AE20" s="28">
        <v>0.4433333333333333</v>
      </c>
      <c r="AF20" s="28">
        <v>0.44611111111111107</v>
      </c>
      <c r="AG20" s="28">
        <v>0.48527777777777775</v>
      </c>
      <c r="AH20" s="28">
        <v>0.5161111111111111</v>
      </c>
    </row>
    <row r="21" spans="1:34" s="8" customFormat="1" ht="15">
      <c r="A21" s="8" t="s">
        <v>323</v>
      </c>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105"/>
      <c r="AF21" s="105"/>
      <c r="AG21" s="105"/>
      <c r="AH21" s="105"/>
    </row>
    <row r="22" spans="1:34" ht="15">
      <c r="A22" s="1" t="s">
        <v>324</v>
      </c>
      <c r="B22" s="45">
        <v>6</v>
      </c>
      <c r="C22" s="1">
        <v>5.8</v>
      </c>
      <c r="D22" s="1">
        <v>6.6</v>
      </c>
      <c r="E22" s="45">
        <v>7</v>
      </c>
      <c r="F22" s="1">
        <v>6.2</v>
      </c>
      <c r="G22" s="1">
        <v>6.1</v>
      </c>
      <c r="H22" s="1">
        <v>6.4</v>
      </c>
      <c r="I22" s="1">
        <v>6.7</v>
      </c>
      <c r="J22" s="1">
        <v>6.9</v>
      </c>
      <c r="K22" s="1">
        <v>6.6</v>
      </c>
      <c r="L22" s="1">
        <v>6.5</v>
      </c>
      <c r="M22" s="1">
        <v>6.8</v>
      </c>
      <c r="N22" s="45">
        <v>7</v>
      </c>
      <c r="O22" s="28">
        <v>6.293888888888889</v>
      </c>
      <c r="P22" s="28">
        <v>6.7125</v>
      </c>
      <c r="Q22" s="28">
        <v>6.413888888888889</v>
      </c>
      <c r="R22" s="28">
        <v>7.594444444444444</v>
      </c>
      <c r="S22" s="28">
        <v>8.025</v>
      </c>
      <c r="T22" s="28">
        <v>8.915277777777778</v>
      </c>
      <c r="U22" s="28">
        <v>9.877222222222223</v>
      </c>
      <c r="V22" s="28">
        <v>10.27111111111111</v>
      </c>
      <c r="W22" s="28">
        <v>8.956666666666665</v>
      </c>
      <c r="X22" s="28">
        <v>9.544722222222223</v>
      </c>
      <c r="Y22" s="28">
        <v>9.66638888888889</v>
      </c>
      <c r="Z22" s="28">
        <v>9.791666666666666</v>
      </c>
      <c r="AA22" s="28">
        <v>9.8675</v>
      </c>
      <c r="AB22" s="28">
        <v>9.842777777777778</v>
      </c>
      <c r="AC22" s="28">
        <v>10.13888888888889</v>
      </c>
      <c r="AD22" s="28">
        <v>9.632222222222223</v>
      </c>
      <c r="AE22" s="28">
        <v>10.942222222222222</v>
      </c>
      <c r="AF22" s="28">
        <v>10.832777777777777</v>
      </c>
      <c r="AG22" s="45">
        <v>10.18388888888889</v>
      </c>
      <c r="AH22" s="45">
        <v>9.333055555555555</v>
      </c>
    </row>
    <row r="23" spans="1:34" s="20" customFormat="1" ht="15">
      <c r="A23" s="209" t="s">
        <v>325</v>
      </c>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45"/>
      <c r="AF23" s="45"/>
      <c r="AG23" s="45"/>
      <c r="AH23" s="45"/>
    </row>
    <row r="24" spans="1:34" s="20" customFormat="1" ht="15">
      <c r="A24" s="12" t="s">
        <v>105</v>
      </c>
      <c r="B24" s="680" t="s">
        <v>85</v>
      </c>
      <c r="C24" s="680" t="s">
        <v>85</v>
      </c>
      <c r="D24" s="680" t="s">
        <v>85</v>
      </c>
      <c r="E24" s="680" t="s">
        <v>85</v>
      </c>
      <c r="F24" s="680" t="s">
        <v>85</v>
      </c>
      <c r="G24" s="680" t="s">
        <v>85</v>
      </c>
      <c r="H24" s="680" t="s">
        <v>85</v>
      </c>
      <c r="I24" s="680" t="s">
        <v>85</v>
      </c>
      <c r="J24" s="680" t="s">
        <v>85</v>
      </c>
      <c r="K24" s="680" t="s">
        <v>85</v>
      </c>
      <c r="L24" s="680" t="s">
        <v>85</v>
      </c>
      <c r="M24" s="680" t="s">
        <v>85</v>
      </c>
      <c r="N24" s="680" t="s">
        <v>85</v>
      </c>
      <c r="O24" s="28">
        <v>0.11527777777777777</v>
      </c>
      <c r="P24" s="28">
        <v>0.12805555555555553</v>
      </c>
      <c r="Q24" s="28">
        <v>0.11527777777777777</v>
      </c>
      <c r="R24" s="28">
        <v>0.07666666666666667</v>
      </c>
      <c r="S24" s="28">
        <v>0.06388888888888888</v>
      </c>
      <c r="T24" s="28">
        <v>0.05111111111111111</v>
      </c>
      <c r="U24" s="28">
        <v>0.03833333333333334</v>
      </c>
      <c r="V24" s="28">
        <v>0.025555555555555554</v>
      </c>
      <c r="W24" s="28">
        <v>0.012777777777777777</v>
      </c>
      <c r="X24" s="28">
        <v>0.02361111111111111</v>
      </c>
      <c r="Y24" s="28">
        <v>0.03222222222222222</v>
      </c>
      <c r="Z24" s="28">
        <v>0.0225</v>
      </c>
      <c r="AA24" s="28">
        <v>0.03222222222222222</v>
      </c>
      <c r="AB24" s="28">
        <v>0.051666666666666666</v>
      </c>
      <c r="AC24" s="28">
        <v>0.07777777777777777</v>
      </c>
      <c r="AD24" s="28">
        <v>0.03888888888888888</v>
      </c>
      <c r="AE24" s="28">
        <v>0.04361111111111111</v>
      </c>
      <c r="AF24" s="28">
        <v>0.125</v>
      </c>
      <c r="AG24" s="45">
        <v>0.12555555555555553</v>
      </c>
      <c r="AH24" s="45">
        <v>0.13305555555555554</v>
      </c>
    </row>
    <row r="25" spans="1:34" s="136" customFormat="1" ht="15">
      <c r="A25" s="8" t="s">
        <v>106</v>
      </c>
      <c r="B25" s="12"/>
      <c r="C25" s="12"/>
      <c r="D25" s="12"/>
      <c r="E25" s="12"/>
      <c r="F25" s="12"/>
      <c r="G25" s="12"/>
      <c r="H25" s="12"/>
      <c r="I25" s="12"/>
      <c r="J25" s="12"/>
      <c r="K25" s="12"/>
      <c r="L25" s="12"/>
      <c r="M25" s="12"/>
      <c r="N25" s="12"/>
      <c r="O25" s="28"/>
      <c r="P25" s="28"/>
      <c r="Q25" s="28"/>
      <c r="R25" s="28"/>
      <c r="S25" s="28"/>
      <c r="T25" s="28"/>
      <c r="U25" s="28"/>
      <c r="V25" s="28"/>
      <c r="W25" s="28"/>
      <c r="X25" s="28"/>
      <c r="Y25" s="28"/>
      <c r="Z25" s="28"/>
      <c r="AA25" s="28"/>
      <c r="AB25" s="28"/>
      <c r="AC25" s="28"/>
      <c r="AD25" s="28"/>
      <c r="AE25" s="28"/>
      <c r="AF25" s="28"/>
      <c r="AG25" s="28"/>
      <c r="AH25" s="28"/>
    </row>
    <row r="26" spans="1:34" s="136" customFormat="1" ht="15">
      <c r="A26" s="136" t="s">
        <v>326</v>
      </c>
      <c r="B26" s="680" t="s">
        <v>85</v>
      </c>
      <c r="C26" s="680" t="s">
        <v>85</v>
      </c>
      <c r="D26" s="680" t="s">
        <v>85</v>
      </c>
      <c r="E26" s="680" t="s">
        <v>85</v>
      </c>
      <c r="F26" s="680" t="s">
        <v>85</v>
      </c>
      <c r="G26" s="680" t="s">
        <v>85</v>
      </c>
      <c r="H26" s="680" t="s">
        <v>85</v>
      </c>
      <c r="I26" s="680" t="s">
        <v>85</v>
      </c>
      <c r="J26" s="680" t="s">
        <v>85</v>
      </c>
      <c r="K26" s="680" t="s">
        <v>85</v>
      </c>
      <c r="L26" s="680" t="s">
        <v>85</v>
      </c>
      <c r="M26" s="680" t="s">
        <v>85</v>
      </c>
      <c r="N26" s="680" t="s">
        <v>85</v>
      </c>
      <c r="O26" s="680" t="s">
        <v>85</v>
      </c>
      <c r="P26" s="680" t="s">
        <v>85</v>
      </c>
      <c r="Q26" s="680" t="s">
        <v>85</v>
      </c>
      <c r="R26" s="680" t="s">
        <v>85</v>
      </c>
      <c r="S26" s="680" t="s">
        <v>85</v>
      </c>
      <c r="T26" s="680" t="s">
        <v>85</v>
      </c>
      <c r="U26" s="680" t="s">
        <v>85</v>
      </c>
      <c r="V26" s="680" t="s">
        <v>85</v>
      </c>
      <c r="W26" s="680" t="s">
        <v>85</v>
      </c>
      <c r="X26" s="680" t="s">
        <v>85</v>
      </c>
      <c r="Y26" s="680" t="s">
        <v>85</v>
      </c>
      <c r="Z26" s="680" t="s">
        <v>85</v>
      </c>
      <c r="AA26" s="680" t="s">
        <v>85</v>
      </c>
      <c r="AB26" s="680" t="s">
        <v>85</v>
      </c>
      <c r="AC26" s="680" t="s">
        <v>85</v>
      </c>
      <c r="AD26" s="680" t="s">
        <v>85</v>
      </c>
      <c r="AE26" s="680" t="s">
        <v>85</v>
      </c>
      <c r="AF26" s="28">
        <v>0.15527777777777776</v>
      </c>
      <c r="AG26" s="28">
        <v>0.38305555555555554</v>
      </c>
      <c r="AH26" s="28">
        <v>0.45138888888888884</v>
      </c>
    </row>
    <row r="27" spans="1:34" s="138" customFormat="1" ht="15">
      <c r="A27" s="17" t="s">
        <v>327</v>
      </c>
      <c r="B27" s="210"/>
      <c r="C27" s="210"/>
      <c r="D27" s="210"/>
      <c r="E27" s="210"/>
      <c r="F27" s="210"/>
      <c r="G27" s="210"/>
      <c r="H27" s="210"/>
      <c r="I27" s="210"/>
      <c r="J27" s="210"/>
      <c r="K27" s="210"/>
      <c r="L27" s="210"/>
      <c r="M27" s="210"/>
      <c r="N27" s="210"/>
      <c r="O27" s="160"/>
      <c r="P27" s="160"/>
      <c r="Q27" s="160"/>
      <c r="R27" s="160"/>
      <c r="S27" s="160"/>
      <c r="T27" s="160"/>
      <c r="U27" s="160"/>
      <c r="V27" s="160"/>
      <c r="W27" s="160"/>
      <c r="X27" s="160"/>
      <c r="Y27" s="160"/>
      <c r="Z27" s="160"/>
      <c r="AA27" s="160"/>
      <c r="AB27" s="160"/>
      <c r="AC27" s="160"/>
      <c r="AD27" s="160"/>
      <c r="AE27" s="160"/>
      <c r="AF27" s="160"/>
      <c r="AG27" s="160"/>
      <c r="AH27" s="160"/>
    </row>
    <row r="28" spans="1:34" s="12" customFormat="1" ht="15">
      <c r="A28" s="12" t="s">
        <v>63</v>
      </c>
      <c r="B28" s="12">
        <v>70.2</v>
      </c>
      <c r="C28" s="12">
        <v>69.7</v>
      </c>
      <c r="D28" s="12">
        <v>72.8</v>
      </c>
      <c r="E28" s="12">
        <v>74.9</v>
      </c>
      <c r="F28" s="12">
        <v>72.3</v>
      </c>
      <c r="G28" s="12">
        <v>75.4</v>
      </c>
      <c r="H28" s="12">
        <v>81.9</v>
      </c>
      <c r="I28" s="12">
        <v>82.7</v>
      </c>
      <c r="J28" s="12">
        <v>83.5</v>
      </c>
      <c r="K28" s="12">
        <v>81.2</v>
      </c>
      <c r="L28" s="28">
        <v>78</v>
      </c>
      <c r="M28" s="12">
        <v>74.6</v>
      </c>
      <c r="N28" s="28">
        <v>74</v>
      </c>
      <c r="O28" s="28">
        <v>77.37055555555555</v>
      </c>
      <c r="P28" s="28">
        <v>80.71027777777779</v>
      </c>
      <c r="Q28" s="28">
        <v>82.25583333333333</v>
      </c>
      <c r="R28" s="28">
        <v>86.59027777777777</v>
      </c>
      <c r="S28" s="28">
        <v>90.71138888888889</v>
      </c>
      <c r="T28" s="28">
        <v>92.88694444444444</v>
      </c>
      <c r="U28" s="28">
        <v>94.37416666666667</v>
      </c>
      <c r="V28" s="28">
        <v>91.36083333333333</v>
      </c>
      <c r="W28" s="28">
        <v>90.70666666666666</v>
      </c>
      <c r="X28" s="28">
        <v>93.14305555555553</v>
      </c>
      <c r="Y28" s="28">
        <v>90.5736111111111</v>
      </c>
      <c r="Z28" s="28">
        <v>94.25083333333332</v>
      </c>
      <c r="AA28" s="28">
        <v>95.91527777777777</v>
      </c>
      <c r="AB28" s="28">
        <v>96.58083333333333</v>
      </c>
      <c r="AC28" s="28">
        <v>98.9061111111111</v>
      </c>
      <c r="AD28" s="28">
        <v>103.96305555555556</v>
      </c>
      <c r="AE28" s="28">
        <v>105.85638888888889</v>
      </c>
      <c r="AF28" s="28">
        <v>104.2911111111111</v>
      </c>
      <c r="AG28" s="28">
        <v>104.7825</v>
      </c>
      <c r="AH28" s="28">
        <v>108.04405555555557</v>
      </c>
    </row>
    <row r="29" s="138" customFormat="1" ht="14.25">
      <c r="A29" s="17" t="s">
        <v>3</v>
      </c>
    </row>
    <row r="31" ht="15">
      <c r="A31" s="18" t="s">
        <v>785</v>
      </c>
    </row>
    <row r="32" ht="15">
      <c r="A32" s="18" t="s">
        <v>789</v>
      </c>
    </row>
    <row r="38" ht="15">
      <c r="AD38" s="45"/>
    </row>
  </sheetData>
  <printOptions/>
  <pageMargins left="0.75" right="0.75" top="1" bottom="1" header="0.5" footer="0.5"/>
  <pageSetup fitToWidth="2" fitToHeight="1" horizontalDpi="600" verticalDpi="600" orientation="landscape" paperSize="9" scale="54" r:id="rId2"/>
  <colBreaks count="2" manualBreakCount="2">
    <brk id="11" min="7" max="35" man="1"/>
    <brk id="22" max="65535" man="1"/>
  </colBreaks>
  <drawing r:id="rId1"/>
</worksheet>
</file>

<file path=xl/worksheets/sheet24.xml><?xml version="1.0" encoding="utf-8"?>
<worksheet xmlns="http://schemas.openxmlformats.org/spreadsheetml/2006/main" xmlns:r="http://schemas.openxmlformats.org/officeDocument/2006/relationships">
  <sheetPr>
    <pageSetUpPr fitToPage="1"/>
  </sheetPr>
  <dimension ref="A8:E35"/>
  <sheetViews>
    <sheetView zoomScale="75" zoomScaleNormal="75" workbookViewId="0" topLeftCell="A1">
      <selection activeCell="A26" sqref="A26"/>
    </sheetView>
  </sheetViews>
  <sheetFormatPr defaultColWidth="9.140625" defaultRowHeight="12.75"/>
  <cols>
    <col min="1" max="1" width="29.8515625" style="212" customWidth="1"/>
    <col min="2" max="16384" width="11.421875" style="212" customWidth="1"/>
  </cols>
  <sheetData>
    <row r="2" ht="15"/>
    <row r="3" ht="15"/>
    <row r="4" ht="15"/>
    <row r="5" ht="15"/>
    <row r="8" ht="15.75">
      <c r="A8" s="211" t="s">
        <v>337</v>
      </c>
    </row>
    <row r="9" s="211" customFormat="1" ht="15.75">
      <c r="A9" s="211" t="s">
        <v>338</v>
      </c>
    </row>
    <row r="10" s="211" customFormat="1" ht="15.75">
      <c r="A10" s="213" t="s">
        <v>339</v>
      </c>
    </row>
    <row r="11" spans="2:5" s="214" customFormat="1" ht="15.75">
      <c r="B11" s="214">
        <v>1985</v>
      </c>
      <c r="C11" s="214">
        <v>1990</v>
      </c>
      <c r="D11" s="214">
        <v>2000</v>
      </c>
      <c r="E11" s="214">
        <v>2001</v>
      </c>
    </row>
    <row r="12" spans="1:5" s="215" customFormat="1" ht="15">
      <c r="A12" s="215" t="s">
        <v>331</v>
      </c>
      <c r="B12" s="222">
        <v>101.9</v>
      </c>
      <c r="C12" s="222">
        <v>80.55</v>
      </c>
      <c r="D12" s="222">
        <v>30</v>
      </c>
      <c r="E12" s="222">
        <v>29.81</v>
      </c>
    </row>
    <row r="13" spans="1:5" s="216" customFormat="1" ht="14.25">
      <c r="A13" s="216" t="s">
        <v>332</v>
      </c>
      <c r="B13" s="223"/>
      <c r="C13" s="223"/>
      <c r="D13" s="223"/>
      <c r="E13" s="223"/>
    </row>
    <row r="14" spans="1:5" s="217" customFormat="1" ht="15">
      <c r="A14" s="217" t="s">
        <v>876</v>
      </c>
      <c r="B14" s="224">
        <v>373.84</v>
      </c>
      <c r="C14" s="224">
        <v>397.64</v>
      </c>
      <c r="D14" s="224">
        <v>529.74</v>
      </c>
      <c r="E14" s="224">
        <v>537.82</v>
      </c>
    </row>
    <row r="15" spans="1:5" s="216" customFormat="1" ht="14.25">
      <c r="A15" s="216" t="s">
        <v>877</v>
      </c>
      <c r="B15" s="223"/>
      <c r="C15" s="223"/>
      <c r="D15" s="223"/>
      <c r="E15" s="223"/>
    </row>
    <row r="16" spans="1:5" s="217" customFormat="1" ht="15">
      <c r="A16" s="217" t="s">
        <v>880</v>
      </c>
      <c r="B16" s="224">
        <v>161.39</v>
      </c>
      <c r="C16" s="224">
        <v>178.23</v>
      </c>
      <c r="D16" s="224">
        <v>235.15</v>
      </c>
      <c r="E16" s="224">
        <v>241.58</v>
      </c>
    </row>
    <row r="17" spans="1:5" s="216" customFormat="1" ht="14.25">
      <c r="A17" s="216" t="s">
        <v>881</v>
      </c>
      <c r="B17" s="223"/>
      <c r="C17" s="223"/>
      <c r="D17" s="223"/>
      <c r="E17" s="223"/>
    </row>
    <row r="18" spans="1:5" s="217" customFormat="1" ht="15">
      <c r="A18" s="217" t="s">
        <v>333</v>
      </c>
      <c r="B18" s="224">
        <v>0</v>
      </c>
      <c r="C18" s="224">
        <v>0</v>
      </c>
      <c r="D18" s="224">
        <v>0.74</v>
      </c>
      <c r="E18" s="224">
        <v>0.81</v>
      </c>
    </row>
    <row r="19" spans="1:5" s="216" customFormat="1" ht="14.25">
      <c r="A19" s="216" t="s">
        <v>334</v>
      </c>
      <c r="B19" s="223"/>
      <c r="C19" s="223"/>
      <c r="D19" s="223"/>
      <c r="E19" s="223"/>
    </row>
    <row r="20" spans="1:5" ht="15">
      <c r="A20" s="212" t="s">
        <v>335</v>
      </c>
      <c r="B20" s="225">
        <v>34.71</v>
      </c>
      <c r="C20" s="225">
        <v>34.47</v>
      </c>
      <c r="D20" s="225">
        <v>36.73</v>
      </c>
      <c r="E20" s="225">
        <v>37.05</v>
      </c>
    </row>
    <row r="21" spans="1:5" ht="15">
      <c r="A21" s="218" t="s">
        <v>336</v>
      </c>
      <c r="B21" s="225"/>
      <c r="C21" s="225"/>
      <c r="D21" s="225"/>
      <c r="E21" s="225"/>
    </row>
    <row r="22" spans="1:5" s="217" customFormat="1" ht="15">
      <c r="A22" s="217" t="s">
        <v>211</v>
      </c>
      <c r="B22" s="224">
        <v>136.31</v>
      </c>
      <c r="C22" s="224">
        <v>155.97</v>
      </c>
      <c r="D22" s="224">
        <v>192.52</v>
      </c>
      <c r="E22" s="224">
        <v>197.6</v>
      </c>
    </row>
    <row r="23" spans="1:5" s="216" customFormat="1" ht="14.25">
      <c r="A23" s="216" t="s">
        <v>212</v>
      </c>
      <c r="B23" s="223"/>
      <c r="C23" s="223"/>
      <c r="D23" s="223"/>
      <c r="E23" s="223"/>
    </row>
    <row r="24" spans="1:5" s="217" customFormat="1" ht="15">
      <c r="A24" s="217" t="s">
        <v>213</v>
      </c>
      <c r="B24" s="224">
        <v>15.79</v>
      </c>
      <c r="C24" s="224">
        <v>16.74</v>
      </c>
      <c r="D24" s="224">
        <v>22.8</v>
      </c>
      <c r="E24" s="224">
        <v>23.56</v>
      </c>
    </row>
    <row r="25" s="216" customFormat="1" ht="14.25" hidden="1">
      <c r="A25" s="216" t="s">
        <v>214</v>
      </c>
    </row>
    <row r="26" s="215" customFormat="1" ht="15"/>
    <row r="27" s="219" customFormat="1" ht="12.75">
      <c r="A27" s="219" t="s">
        <v>600</v>
      </c>
    </row>
    <row r="28" s="220" customFormat="1" ht="12.75"/>
    <row r="30" spans="3:4" ht="15">
      <c r="C30" s="221"/>
      <c r="D30" s="221"/>
    </row>
    <row r="31" spans="3:4" ht="15">
      <c r="C31" s="221"/>
      <c r="D31" s="221"/>
    </row>
    <row r="32" spans="3:4" ht="15">
      <c r="C32" s="221"/>
      <c r="D32" s="221"/>
    </row>
    <row r="33" spans="3:4" ht="15">
      <c r="C33" s="221"/>
      <c r="D33" s="221"/>
    </row>
    <row r="34" spans="3:4" ht="15">
      <c r="C34" s="221"/>
      <c r="D34" s="221"/>
    </row>
    <row r="35" spans="3:4" ht="15">
      <c r="C35" s="221"/>
      <c r="D35" s="221"/>
    </row>
  </sheetData>
  <printOptions/>
  <pageMargins left="0.75" right="0.75" top="1" bottom="1" header="0.5" footer="0.5"/>
  <pageSetup fitToWidth="2" fitToHeight="1" horizontalDpi="600" verticalDpi="600" orientation="landscape" paperSize="9" scale="90"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8:I45"/>
  <sheetViews>
    <sheetView zoomScale="75" zoomScaleNormal="75" workbookViewId="0" topLeftCell="A7">
      <selection activeCell="A43" sqref="A43"/>
    </sheetView>
  </sheetViews>
  <sheetFormatPr defaultColWidth="9.140625" defaultRowHeight="12.75"/>
  <cols>
    <col min="1" max="1" width="21.140625" style="227" customWidth="1"/>
    <col min="2" max="2" width="11.7109375" style="647" customWidth="1"/>
    <col min="3" max="3" width="10.8515625" style="647" customWidth="1"/>
    <col min="4" max="4" width="14.00390625" style="647" customWidth="1"/>
    <col min="5" max="5" width="20.57421875" style="647" bestFit="1" customWidth="1"/>
    <col min="6" max="6" width="30.00390625" style="647" customWidth="1"/>
    <col min="7" max="7" width="12.57421875" style="647" customWidth="1"/>
    <col min="8" max="8" width="17.28125" style="647" customWidth="1"/>
    <col min="9" max="9" width="11.421875" style="647" customWidth="1"/>
    <col min="10" max="16384" width="11.421875" style="227" customWidth="1"/>
  </cols>
  <sheetData>
    <row r="1" ht="15"/>
    <row r="2" ht="15"/>
    <row r="3" ht="15"/>
    <row r="4" ht="15"/>
    <row r="8" ht="15.75">
      <c r="A8" s="226" t="s">
        <v>406</v>
      </c>
    </row>
    <row r="9" spans="1:9" s="226" customFormat="1" ht="15.75">
      <c r="A9" s="226" t="s">
        <v>351</v>
      </c>
      <c r="B9" s="648"/>
      <c r="C9" s="648"/>
      <c r="D9" s="648"/>
      <c r="E9" s="648"/>
      <c r="F9" s="648"/>
      <c r="G9" s="648"/>
      <c r="H9" s="648"/>
      <c r="I9" s="648"/>
    </row>
    <row r="10" spans="1:9" s="228" customFormat="1" ht="15">
      <c r="A10" s="228" t="s">
        <v>607</v>
      </c>
      <c r="B10" s="649"/>
      <c r="C10" s="649"/>
      <c r="D10" s="649"/>
      <c r="E10" s="649"/>
      <c r="F10" s="649"/>
      <c r="G10" s="649"/>
      <c r="H10" s="649"/>
      <c r="I10" s="649"/>
    </row>
    <row r="11" spans="2:9" s="229" customFormat="1" ht="15.75">
      <c r="B11" s="229" t="s">
        <v>331</v>
      </c>
      <c r="C11" s="229" t="s">
        <v>876</v>
      </c>
      <c r="D11" s="229" t="s">
        <v>880</v>
      </c>
      <c r="E11" s="229" t="s">
        <v>605</v>
      </c>
      <c r="F11" s="229" t="s">
        <v>335</v>
      </c>
      <c r="G11" s="229" t="s">
        <v>211</v>
      </c>
      <c r="H11" s="229" t="s">
        <v>213</v>
      </c>
      <c r="I11" s="229" t="s">
        <v>2</v>
      </c>
    </row>
    <row r="12" spans="2:9" s="230" customFormat="1" ht="15">
      <c r="B12" s="230" t="s">
        <v>332</v>
      </c>
      <c r="C12" s="230" t="s">
        <v>877</v>
      </c>
      <c r="D12" s="230" t="s">
        <v>881</v>
      </c>
      <c r="E12" s="230" t="s">
        <v>606</v>
      </c>
      <c r="F12" s="230" t="s">
        <v>336</v>
      </c>
      <c r="G12" s="230" t="s">
        <v>212</v>
      </c>
      <c r="H12" s="230" t="s">
        <v>214</v>
      </c>
      <c r="I12" s="230" t="s">
        <v>3</v>
      </c>
    </row>
    <row r="13" spans="1:9" s="231" customFormat="1" ht="18" customHeight="1">
      <c r="A13" s="231" t="s">
        <v>340</v>
      </c>
      <c r="B13" s="650">
        <v>2.9</v>
      </c>
      <c r="C13" s="650">
        <v>22.35</v>
      </c>
      <c r="D13" s="650">
        <v>10.25</v>
      </c>
      <c r="E13" s="650">
        <v>0</v>
      </c>
      <c r="F13" s="650">
        <v>0.37</v>
      </c>
      <c r="G13" s="650">
        <v>6.72</v>
      </c>
      <c r="H13" s="650">
        <v>0.48</v>
      </c>
      <c r="I13" s="650">
        <v>43.07</v>
      </c>
    </row>
    <row r="14" spans="1:9" s="233" customFormat="1" ht="14.25">
      <c r="A14" s="232" t="s">
        <v>341</v>
      </c>
      <c r="B14" s="651"/>
      <c r="C14" s="651"/>
      <c r="D14" s="651"/>
      <c r="E14" s="651"/>
      <c r="F14" s="651"/>
      <c r="G14" s="651"/>
      <c r="H14" s="651"/>
      <c r="I14" s="651"/>
    </row>
    <row r="15" spans="1:9" s="231" customFormat="1" ht="15">
      <c r="A15" s="231" t="s">
        <v>4</v>
      </c>
      <c r="B15" s="650">
        <v>0.25</v>
      </c>
      <c r="C15" s="650">
        <v>7.24</v>
      </c>
      <c r="D15" s="650">
        <v>1.77</v>
      </c>
      <c r="E15" s="650">
        <v>0.01</v>
      </c>
      <c r="F15" s="650">
        <v>0.62</v>
      </c>
      <c r="G15" s="650">
        <v>2.84</v>
      </c>
      <c r="H15" s="650">
        <v>2.44</v>
      </c>
      <c r="I15" s="650">
        <v>15.17</v>
      </c>
    </row>
    <row r="16" spans="1:9" s="233" customFormat="1" ht="14.25">
      <c r="A16" s="232" t="s">
        <v>29</v>
      </c>
      <c r="B16" s="651"/>
      <c r="C16" s="651"/>
      <c r="D16" s="651"/>
      <c r="E16" s="651"/>
      <c r="F16" s="651"/>
      <c r="G16" s="651"/>
      <c r="H16" s="651"/>
      <c r="I16" s="651"/>
    </row>
    <row r="17" spans="1:9" s="231" customFormat="1" ht="15">
      <c r="A17" s="231" t="s">
        <v>5</v>
      </c>
      <c r="B17" s="650">
        <v>1.14</v>
      </c>
      <c r="C17" s="650">
        <v>8.5</v>
      </c>
      <c r="D17" s="650">
        <v>1.06</v>
      </c>
      <c r="E17" s="650">
        <v>0</v>
      </c>
      <c r="F17" s="650">
        <v>4.84</v>
      </c>
      <c r="G17" s="650">
        <v>6.65</v>
      </c>
      <c r="H17" s="650">
        <v>3.04</v>
      </c>
      <c r="I17" s="650">
        <v>25.23</v>
      </c>
    </row>
    <row r="18" spans="1:9" s="233" customFormat="1" ht="14.25">
      <c r="A18" s="232" t="s">
        <v>5</v>
      </c>
      <c r="B18" s="651"/>
      <c r="C18" s="651"/>
      <c r="D18" s="651"/>
      <c r="E18" s="651"/>
      <c r="F18" s="651"/>
      <c r="G18" s="651"/>
      <c r="H18" s="651"/>
      <c r="I18" s="651"/>
    </row>
    <row r="19" spans="1:9" s="231" customFormat="1" ht="15">
      <c r="A19" s="231" t="s">
        <v>16</v>
      </c>
      <c r="B19" s="650">
        <v>3.52</v>
      </c>
      <c r="C19" s="650">
        <v>91.05</v>
      </c>
      <c r="D19" s="650">
        <v>34.4</v>
      </c>
      <c r="E19" s="650">
        <v>0.16</v>
      </c>
      <c r="F19" s="650">
        <v>10.01</v>
      </c>
      <c r="G19" s="650">
        <v>34.01</v>
      </c>
      <c r="H19" s="650">
        <v>0.63</v>
      </c>
      <c r="I19" s="650">
        <v>173.78</v>
      </c>
    </row>
    <row r="20" spans="1:9" s="233" customFormat="1" ht="14.25">
      <c r="A20" s="232" t="s">
        <v>30</v>
      </c>
      <c r="B20" s="651"/>
      <c r="C20" s="651"/>
      <c r="D20" s="651"/>
      <c r="E20" s="651"/>
      <c r="F20" s="651"/>
      <c r="G20" s="651"/>
      <c r="H20" s="651"/>
      <c r="I20" s="651"/>
    </row>
    <row r="21" spans="1:9" s="231" customFormat="1" ht="15">
      <c r="A21" s="231" t="s">
        <v>342</v>
      </c>
      <c r="B21" s="650">
        <v>0.89</v>
      </c>
      <c r="C21" s="650">
        <v>13.92</v>
      </c>
      <c r="D21" s="650">
        <v>0.38</v>
      </c>
      <c r="E21" s="650">
        <v>0.1</v>
      </c>
      <c r="F21" s="650">
        <v>0.94</v>
      </c>
      <c r="G21" s="650">
        <v>3.83</v>
      </c>
      <c r="H21" s="650">
        <v>0.03</v>
      </c>
      <c r="I21" s="650">
        <v>20.09</v>
      </c>
    </row>
    <row r="22" spans="1:9" s="233" customFormat="1" ht="14.25">
      <c r="A22" s="232" t="s">
        <v>343</v>
      </c>
      <c r="B22" s="651"/>
      <c r="C22" s="651"/>
      <c r="D22" s="651"/>
      <c r="E22" s="651"/>
      <c r="F22" s="651"/>
      <c r="G22" s="651"/>
      <c r="H22" s="651"/>
      <c r="I22" s="651"/>
    </row>
    <row r="23" spans="1:9" s="231" customFormat="1" ht="15">
      <c r="A23" s="231" t="s">
        <v>344</v>
      </c>
      <c r="B23" s="650">
        <v>0.51</v>
      </c>
      <c r="C23" s="650">
        <v>7.59</v>
      </c>
      <c r="D23" s="650">
        <v>1.69</v>
      </c>
      <c r="E23" s="650">
        <v>0</v>
      </c>
      <c r="F23" s="650">
        <v>0.16</v>
      </c>
      <c r="G23" s="650">
        <v>1.8</v>
      </c>
      <c r="H23" s="650" t="s">
        <v>85</v>
      </c>
      <c r="I23" s="650">
        <v>11.75</v>
      </c>
    </row>
    <row r="24" spans="1:9" s="233" customFormat="1" ht="14.25">
      <c r="A24" s="232" t="s">
        <v>345</v>
      </c>
      <c r="B24" s="651"/>
      <c r="C24" s="651"/>
      <c r="D24" s="651"/>
      <c r="E24" s="651"/>
      <c r="F24" s="651"/>
      <c r="G24" s="651"/>
      <c r="H24" s="651"/>
      <c r="I24" s="651"/>
    </row>
    <row r="25" spans="1:9" s="231" customFormat="1" ht="15">
      <c r="A25" s="231" t="s">
        <v>20</v>
      </c>
      <c r="B25" s="650">
        <v>2.21</v>
      </c>
      <c r="C25" s="650">
        <v>66.23</v>
      </c>
      <c r="D25" s="650">
        <v>39.73</v>
      </c>
      <c r="E25" s="650">
        <v>0.23</v>
      </c>
      <c r="F25" s="650">
        <v>1.84</v>
      </c>
      <c r="G25" s="650">
        <v>23.88</v>
      </c>
      <c r="H25" s="650" t="s">
        <v>85</v>
      </c>
      <c r="I25" s="650">
        <v>134.12</v>
      </c>
    </row>
    <row r="26" spans="1:9" s="233" customFormat="1" ht="14.25">
      <c r="A26" s="232" t="s">
        <v>35</v>
      </c>
      <c r="B26" s="651"/>
      <c r="C26" s="651"/>
      <c r="D26" s="651"/>
      <c r="E26" s="651"/>
      <c r="F26" s="651"/>
      <c r="G26" s="651"/>
      <c r="H26" s="651"/>
      <c r="I26" s="651"/>
    </row>
    <row r="27" spans="1:9" s="231" customFormat="1" ht="15">
      <c r="A27" s="231" t="s">
        <v>346</v>
      </c>
      <c r="B27" s="650">
        <v>0.11</v>
      </c>
      <c r="C27" s="650">
        <v>2.48</v>
      </c>
      <c r="D27" s="650">
        <v>0.64</v>
      </c>
      <c r="E27" s="650">
        <v>0</v>
      </c>
      <c r="F27" s="650">
        <v>0.02</v>
      </c>
      <c r="G27" s="650">
        <v>0.48</v>
      </c>
      <c r="H27" s="650">
        <v>0.03</v>
      </c>
      <c r="I27" s="650">
        <v>3.76</v>
      </c>
    </row>
    <row r="28" spans="1:9" s="233" customFormat="1" ht="14.25">
      <c r="A28" s="232" t="s">
        <v>347</v>
      </c>
      <c r="B28" s="651"/>
      <c r="C28" s="651"/>
      <c r="D28" s="651"/>
      <c r="E28" s="651"/>
      <c r="F28" s="651"/>
      <c r="G28" s="651"/>
      <c r="H28" s="651"/>
      <c r="I28" s="651"/>
    </row>
    <row r="29" spans="1:9" s="231" customFormat="1" ht="15">
      <c r="A29" s="231" t="s">
        <v>17</v>
      </c>
      <c r="B29" s="650">
        <v>0.66</v>
      </c>
      <c r="C29" s="650">
        <v>24.96</v>
      </c>
      <c r="D29" s="650">
        <v>23.32</v>
      </c>
      <c r="E29" s="650">
        <v>0.01</v>
      </c>
      <c r="F29" s="650">
        <v>0.24</v>
      </c>
      <c r="G29" s="650">
        <v>8.55</v>
      </c>
      <c r="H29" s="650">
        <v>2.53</v>
      </c>
      <c r="I29" s="650">
        <v>60.27</v>
      </c>
    </row>
    <row r="30" spans="1:9" s="233" customFormat="1" ht="14.25">
      <c r="A30" s="232" t="s">
        <v>32</v>
      </c>
      <c r="B30" s="651"/>
      <c r="C30" s="651"/>
      <c r="D30" s="651"/>
      <c r="E30" s="651"/>
      <c r="F30" s="651"/>
      <c r="G30" s="651"/>
      <c r="H30" s="651"/>
      <c r="I30" s="651"/>
    </row>
    <row r="31" spans="1:9" s="231" customFormat="1" ht="15">
      <c r="A31" s="231" t="s">
        <v>348</v>
      </c>
      <c r="B31" s="650">
        <v>0.19</v>
      </c>
      <c r="C31" s="650">
        <v>13.08</v>
      </c>
      <c r="D31" s="650">
        <v>1.04</v>
      </c>
      <c r="E31" s="650">
        <v>0.02</v>
      </c>
      <c r="F31" s="650">
        <v>1.7</v>
      </c>
      <c r="G31" s="650">
        <v>3.43</v>
      </c>
      <c r="H31" s="650">
        <v>0.16</v>
      </c>
      <c r="I31" s="650">
        <v>19.62</v>
      </c>
    </row>
    <row r="32" spans="1:9" s="233" customFormat="1" ht="14.25">
      <c r="A32" s="232" t="s">
        <v>348</v>
      </c>
      <c r="B32" s="651"/>
      <c r="C32" s="651"/>
      <c r="D32" s="651"/>
      <c r="E32" s="651"/>
      <c r="F32" s="651"/>
      <c r="G32" s="651"/>
      <c r="H32" s="651"/>
      <c r="I32" s="651"/>
    </row>
    <row r="33" spans="1:9" s="231" customFormat="1" ht="15">
      <c r="A33" s="231" t="s">
        <v>19</v>
      </c>
      <c r="B33" s="650">
        <v>1.46</v>
      </c>
      <c r="C33" s="650">
        <v>57.57</v>
      </c>
      <c r="D33" s="650">
        <v>13.51</v>
      </c>
      <c r="E33" s="650">
        <v>0.04</v>
      </c>
      <c r="F33" s="650">
        <v>3.43</v>
      </c>
      <c r="G33" s="650">
        <v>17.28</v>
      </c>
      <c r="H33" s="650" t="s">
        <v>85</v>
      </c>
      <c r="I33" s="650">
        <v>93.29</v>
      </c>
    </row>
    <row r="34" spans="1:9" s="232" customFormat="1" ht="14.25">
      <c r="A34" s="232" t="s">
        <v>34</v>
      </c>
      <c r="B34" s="652"/>
      <c r="C34" s="652"/>
      <c r="D34" s="652"/>
      <c r="E34" s="652"/>
      <c r="F34" s="652"/>
      <c r="G34" s="652"/>
      <c r="H34" s="652"/>
      <c r="I34" s="651"/>
    </row>
    <row r="35" spans="1:9" s="231" customFormat="1" ht="15">
      <c r="A35" s="231" t="s">
        <v>18</v>
      </c>
      <c r="B35" s="650">
        <v>4.31</v>
      </c>
      <c r="C35" s="650">
        <v>72.54</v>
      </c>
      <c r="D35" s="650">
        <v>52.94</v>
      </c>
      <c r="E35" s="650">
        <v>0.01</v>
      </c>
      <c r="F35" s="650">
        <v>0.59</v>
      </c>
      <c r="G35" s="650">
        <v>28.71</v>
      </c>
      <c r="H35" s="650">
        <v>2.31</v>
      </c>
      <c r="I35" s="650">
        <v>161.41</v>
      </c>
    </row>
    <row r="36" spans="1:9" s="232" customFormat="1" ht="14.25">
      <c r="A36" s="232" t="s">
        <v>33</v>
      </c>
      <c r="B36" s="652"/>
      <c r="C36" s="652"/>
      <c r="D36" s="652"/>
      <c r="E36" s="652"/>
      <c r="F36" s="652"/>
      <c r="G36" s="652"/>
      <c r="H36" s="652"/>
      <c r="I36" s="651"/>
    </row>
    <row r="37" spans="1:9" ht="15">
      <c r="A37" s="227" t="s">
        <v>11</v>
      </c>
      <c r="B37" s="653">
        <v>0.76</v>
      </c>
      <c r="C37" s="653">
        <v>13.4</v>
      </c>
      <c r="D37" s="653">
        <v>0.51</v>
      </c>
      <c r="E37" s="653">
        <v>0.01</v>
      </c>
      <c r="F37" s="653">
        <v>4.99</v>
      </c>
      <c r="G37" s="653">
        <v>11.41</v>
      </c>
      <c r="H37" s="653">
        <v>3.77</v>
      </c>
      <c r="I37" s="650">
        <v>34.85</v>
      </c>
    </row>
    <row r="38" spans="1:9" s="235" customFormat="1" ht="14.25">
      <c r="A38" s="234" t="s">
        <v>26</v>
      </c>
      <c r="B38" s="654"/>
      <c r="C38" s="654"/>
      <c r="D38" s="654"/>
      <c r="E38" s="654"/>
      <c r="F38" s="654"/>
      <c r="G38" s="654"/>
      <c r="H38" s="654"/>
      <c r="I38" s="651"/>
    </row>
    <row r="39" spans="1:9" ht="15">
      <c r="A39" s="227" t="s">
        <v>7</v>
      </c>
      <c r="B39" s="653">
        <v>9.71</v>
      </c>
      <c r="C39" s="653">
        <v>125.06</v>
      </c>
      <c r="D39" s="653">
        <v>56.04</v>
      </c>
      <c r="E39" s="653">
        <v>0.14</v>
      </c>
      <c r="F39" s="653">
        <v>4.85</v>
      </c>
      <c r="G39" s="653">
        <v>43.14</v>
      </c>
      <c r="H39" s="653">
        <v>7.08</v>
      </c>
      <c r="I39" s="650">
        <v>246.02</v>
      </c>
    </row>
    <row r="40" spans="1:9" s="235" customFormat="1" ht="14.25">
      <c r="A40" s="234" t="s">
        <v>31</v>
      </c>
      <c r="B40" s="654"/>
      <c r="C40" s="654"/>
      <c r="D40" s="654"/>
      <c r="E40" s="654"/>
      <c r="F40" s="654"/>
      <c r="G40" s="654"/>
      <c r="H40" s="654"/>
      <c r="I40" s="651"/>
    </row>
    <row r="41" spans="1:9" ht="15">
      <c r="A41" s="227" t="s">
        <v>349</v>
      </c>
      <c r="B41" s="653">
        <v>1.19</v>
      </c>
      <c r="C41" s="653">
        <v>11.84</v>
      </c>
      <c r="D41" s="653">
        <v>4.31</v>
      </c>
      <c r="E41" s="653">
        <v>0.07</v>
      </c>
      <c r="F41" s="653">
        <v>2.46</v>
      </c>
      <c r="G41" s="653">
        <v>4.86</v>
      </c>
      <c r="H41" s="653">
        <v>1.06</v>
      </c>
      <c r="I41" s="650">
        <v>25.79</v>
      </c>
    </row>
    <row r="42" spans="1:9" s="237" customFormat="1" ht="14.25">
      <c r="A42" s="236" t="s">
        <v>350</v>
      </c>
      <c r="B42" s="239"/>
      <c r="C42" s="239"/>
      <c r="D42" s="239"/>
      <c r="E42" s="239"/>
      <c r="F42" s="239"/>
      <c r="G42" s="239"/>
      <c r="H42" s="239"/>
      <c r="I42" s="239"/>
    </row>
    <row r="44" spans="1:9" s="238" customFormat="1" ht="12.75">
      <c r="A44" s="238" t="s">
        <v>599</v>
      </c>
      <c r="B44" s="655"/>
      <c r="C44" s="655"/>
      <c r="D44" s="655"/>
      <c r="E44" s="655"/>
      <c r="F44" s="655"/>
      <c r="G44" s="655"/>
      <c r="H44" s="655"/>
      <c r="I44" s="655"/>
    </row>
    <row r="45" spans="2:9" s="238" customFormat="1" ht="12.75">
      <c r="B45" s="655"/>
      <c r="C45" s="655"/>
      <c r="D45" s="655"/>
      <c r="E45" s="655"/>
      <c r="F45" s="655"/>
      <c r="G45" s="655"/>
      <c r="H45" s="655"/>
      <c r="I45" s="655"/>
    </row>
  </sheetData>
  <printOptions/>
  <pageMargins left="0.75" right="0.75" top="1" bottom="1" header="0.5" footer="0.5"/>
  <pageSetup fitToWidth="2" fitToHeight="1" horizontalDpi="600" verticalDpi="600" orientation="landscape" paperSize="9" scale="68"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8:C38"/>
  <sheetViews>
    <sheetView zoomScale="75" zoomScaleNormal="75" workbookViewId="0" topLeftCell="A1">
      <selection activeCell="A33" sqref="A33"/>
    </sheetView>
  </sheetViews>
  <sheetFormatPr defaultColWidth="9.140625" defaultRowHeight="12.75"/>
  <cols>
    <col min="1" max="1" width="26.421875" style="241" customWidth="1"/>
    <col min="2" max="2" width="28.7109375" style="241" customWidth="1"/>
    <col min="3" max="3" width="20.7109375" style="241" customWidth="1"/>
    <col min="4" max="4" width="13.00390625" style="241" customWidth="1"/>
    <col min="5" max="16384" width="11.421875" style="241" customWidth="1"/>
  </cols>
  <sheetData>
    <row r="1" ht="15"/>
    <row r="2" ht="15"/>
    <row r="3" ht="15"/>
    <row r="4" ht="15"/>
    <row r="8" ht="15.75">
      <c r="A8" s="240" t="s">
        <v>388</v>
      </c>
    </row>
    <row r="9" s="240" customFormat="1" ht="15.75">
      <c r="A9" s="240" t="s">
        <v>352</v>
      </c>
    </row>
    <row r="10" s="240" customFormat="1" ht="15.75">
      <c r="A10" s="240" t="s">
        <v>610</v>
      </c>
    </row>
    <row r="11" s="242" customFormat="1" ht="15">
      <c r="A11" s="242" t="s">
        <v>353</v>
      </c>
    </row>
    <row r="12" s="242" customFormat="1" ht="15">
      <c r="A12" s="242" t="s">
        <v>608</v>
      </c>
    </row>
    <row r="13" spans="2:3" s="243" customFormat="1" ht="18">
      <c r="B13" s="243" t="s">
        <v>389</v>
      </c>
      <c r="C13" s="243" t="s">
        <v>354</v>
      </c>
    </row>
    <row r="14" spans="2:3" s="244" customFormat="1" ht="15">
      <c r="B14" s="244" t="s">
        <v>355</v>
      </c>
      <c r="C14" s="244" t="s">
        <v>356</v>
      </c>
    </row>
    <row r="15" spans="2:3" s="244" customFormat="1" ht="17.25">
      <c r="B15" s="244" t="s">
        <v>390</v>
      </c>
      <c r="C15" s="244" t="s">
        <v>357</v>
      </c>
    </row>
    <row r="16" s="245" customFormat="1" ht="17.25">
      <c r="C16" s="245" t="s">
        <v>391</v>
      </c>
    </row>
    <row r="17" spans="1:3" s="246" customFormat="1" ht="15">
      <c r="A17" s="246" t="s">
        <v>331</v>
      </c>
      <c r="B17" s="252">
        <v>18.8</v>
      </c>
      <c r="C17" s="252">
        <v>1.5</v>
      </c>
    </row>
    <row r="18" spans="1:3" s="248" customFormat="1" ht="15">
      <c r="A18" s="247" t="s">
        <v>332</v>
      </c>
      <c r="B18" s="252"/>
      <c r="C18" s="252"/>
    </row>
    <row r="19" spans="1:3" s="246" customFormat="1" ht="15">
      <c r="A19" s="246" t="s">
        <v>876</v>
      </c>
      <c r="B19" s="252">
        <v>41.7</v>
      </c>
      <c r="C19" s="252">
        <v>11.2</v>
      </c>
    </row>
    <row r="20" spans="1:3" s="248" customFormat="1" ht="15">
      <c r="A20" s="247" t="s">
        <v>877</v>
      </c>
      <c r="B20" s="252"/>
      <c r="C20" s="252"/>
    </row>
    <row r="21" spans="1:3" s="246" customFormat="1" ht="15">
      <c r="A21" s="246" t="s">
        <v>358</v>
      </c>
      <c r="B21" s="252">
        <v>29.1</v>
      </c>
      <c r="C21" s="252">
        <v>9.1</v>
      </c>
    </row>
    <row r="22" spans="1:3" s="248" customFormat="1" ht="15">
      <c r="A22" s="247" t="s">
        <v>358</v>
      </c>
      <c r="B22" s="252"/>
      <c r="C22" s="252"/>
    </row>
    <row r="23" spans="1:3" s="246" customFormat="1" ht="15">
      <c r="A23" s="248" t="s">
        <v>605</v>
      </c>
      <c r="B23" s="252">
        <v>0.044000000000000004</v>
      </c>
      <c r="C23" s="252">
        <v>0.005</v>
      </c>
    </row>
    <row r="24" spans="1:3" s="248" customFormat="1" ht="15">
      <c r="A24" s="247" t="s">
        <v>606</v>
      </c>
      <c r="B24" s="252"/>
      <c r="C24" s="252"/>
    </row>
    <row r="25" spans="1:3" s="246" customFormat="1" ht="15">
      <c r="A25" s="247" t="s">
        <v>359</v>
      </c>
      <c r="B25" s="252">
        <v>7.48</v>
      </c>
      <c r="C25" s="252">
        <v>2.7</v>
      </c>
    </row>
    <row r="26" spans="1:3" s="248" customFormat="1" ht="15">
      <c r="A26" s="247" t="s">
        <v>360</v>
      </c>
      <c r="B26" s="252"/>
      <c r="C26" s="252"/>
    </row>
    <row r="27" spans="1:3" s="248" customFormat="1" ht="15">
      <c r="A27" s="246" t="s">
        <v>211</v>
      </c>
      <c r="B27" s="252">
        <v>20</v>
      </c>
      <c r="C27" s="252">
        <v>5.2</v>
      </c>
    </row>
    <row r="28" spans="1:3" s="248" customFormat="1" ht="15">
      <c r="A28" s="247" t="s">
        <v>212</v>
      </c>
      <c r="B28" s="252"/>
      <c r="C28" s="252"/>
    </row>
    <row r="29" spans="1:3" s="248" customFormat="1" ht="15">
      <c r="A29" s="246" t="s">
        <v>213</v>
      </c>
      <c r="B29" s="252">
        <v>15</v>
      </c>
      <c r="C29" s="252">
        <v>4.2</v>
      </c>
    </row>
    <row r="30" spans="1:3" s="248" customFormat="1" ht="15">
      <c r="A30" s="247" t="s">
        <v>214</v>
      </c>
      <c r="B30" s="252"/>
      <c r="C30" s="252"/>
    </row>
    <row r="31" spans="1:3" s="246" customFormat="1" ht="15">
      <c r="A31" s="246" t="s">
        <v>2</v>
      </c>
      <c r="B31" s="252">
        <v>132.2</v>
      </c>
      <c r="C31" s="252">
        <v>34.1</v>
      </c>
    </row>
    <row r="32" spans="1:3" s="250" customFormat="1" ht="14.25">
      <c r="A32" s="249" t="s">
        <v>3</v>
      </c>
      <c r="B32" s="253"/>
      <c r="C32" s="254"/>
    </row>
    <row r="34" s="251" customFormat="1" ht="12.75">
      <c r="A34" s="251" t="s">
        <v>384</v>
      </c>
    </row>
    <row r="35" s="251" customFormat="1" ht="12.75">
      <c r="A35" s="251" t="s">
        <v>385</v>
      </c>
    </row>
    <row r="36" s="251" customFormat="1" ht="12.75">
      <c r="A36" s="255" t="s">
        <v>386</v>
      </c>
    </row>
    <row r="37" s="251" customFormat="1" ht="12.75">
      <c r="A37" s="255" t="s">
        <v>387</v>
      </c>
    </row>
    <row r="38" s="251" customFormat="1" ht="12.75">
      <c r="A38" s="251" t="s">
        <v>609</v>
      </c>
    </row>
    <row r="39" s="251" customFormat="1" ht="12.75"/>
  </sheetData>
  <printOptions/>
  <pageMargins left="0.75" right="0.75" top="1" bottom="1" header="0.5" footer="0.5"/>
  <pageSetup fitToHeight="1" fitToWidth="1" horizontalDpi="600" verticalDpi="600" orientation="landscape" paperSize="9" scale="74"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8:AM34"/>
  <sheetViews>
    <sheetView zoomScale="75" zoomScaleNormal="75" workbookViewId="0" topLeftCell="P1">
      <selection activeCell="AE12" sqref="AE12"/>
    </sheetView>
  </sheetViews>
  <sheetFormatPr defaultColWidth="9.140625" defaultRowHeight="12.75"/>
  <cols>
    <col min="1" max="1" width="29.7109375" style="257" customWidth="1"/>
    <col min="2" max="16384" width="11.421875" style="257" customWidth="1"/>
  </cols>
  <sheetData>
    <row r="1" ht="15"/>
    <row r="2" ht="15"/>
    <row r="3" ht="15"/>
    <row r="4" ht="15"/>
    <row r="8" ht="15.75">
      <c r="A8" s="256" t="s">
        <v>398</v>
      </c>
    </row>
    <row r="9" s="256" customFormat="1" ht="15.75">
      <c r="A9" s="256" t="s">
        <v>611</v>
      </c>
    </row>
    <row r="10" s="256" customFormat="1" ht="15.75">
      <c r="A10" s="258" t="s">
        <v>612</v>
      </c>
    </row>
    <row r="11" spans="2:39" s="259" customFormat="1" ht="15.75">
      <c r="B11" s="259">
        <v>1965</v>
      </c>
      <c r="C11" s="259">
        <v>1966</v>
      </c>
      <c r="D11" s="259">
        <v>1967</v>
      </c>
      <c r="E11" s="259">
        <v>1968</v>
      </c>
      <c r="F11" s="259">
        <v>1969</v>
      </c>
      <c r="G11" s="259">
        <v>1970</v>
      </c>
      <c r="H11" s="259">
        <v>1971</v>
      </c>
      <c r="I11" s="259">
        <v>1972</v>
      </c>
      <c r="J11" s="259">
        <v>1973</v>
      </c>
      <c r="K11" s="259">
        <v>1974</v>
      </c>
      <c r="L11" s="259">
        <v>1975</v>
      </c>
      <c r="M11" s="259">
        <v>1976</v>
      </c>
      <c r="N11" s="259">
        <v>1977</v>
      </c>
      <c r="O11" s="259">
        <v>1978</v>
      </c>
      <c r="P11" s="259">
        <v>1979</v>
      </c>
      <c r="Q11" s="259">
        <v>1980</v>
      </c>
      <c r="R11" s="259">
        <v>1981</v>
      </c>
      <c r="S11" s="259">
        <v>1982</v>
      </c>
      <c r="T11" s="259">
        <v>1983</v>
      </c>
      <c r="U11" s="259">
        <v>1984</v>
      </c>
      <c r="V11" s="259">
        <v>1985</v>
      </c>
      <c r="W11" s="259">
        <v>1986</v>
      </c>
      <c r="X11" s="259">
        <v>1987</v>
      </c>
      <c r="Y11" s="259">
        <v>1988</v>
      </c>
      <c r="Z11" s="259">
        <v>1989</v>
      </c>
      <c r="AA11" s="259">
        <v>1990</v>
      </c>
      <c r="AB11" s="259">
        <v>1991</v>
      </c>
      <c r="AC11" s="259">
        <v>1992</v>
      </c>
      <c r="AD11" s="259">
        <v>1993</v>
      </c>
      <c r="AE11" s="259">
        <v>1994</v>
      </c>
      <c r="AF11" s="259">
        <v>1995</v>
      </c>
      <c r="AG11" s="259">
        <v>1996</v>
      </c>
      <c r="AH11" s="259">
        <v>1997</v>
      </c>
      <c r="AI11" s="259">
        <v>1998</v>
      </c>
      <c r="AJ11" s="259">
        <v>1999</v>
      </c>
      <c r="AK11" s="259">
        <v>2000</v>
      </c>
      <c r="AL11" s="259">
        <v>2001</v>
      </c>
      <c r="AM11" s="259">
        <v>2002</v>
      </c>
    </row>
    <row r="12" spans="1:39" s="260" customFormat="1" ht="15">
      <c r="A12" s="260" t="s">
        <v>392</v>
      </c>
      <c r="B12" s="640">
        <v>1528.3</v>
      </c>
      <c r="C12" s="640">
        <v>1644.9</v>
      </c>
      <c r="D12" s="640">
        <v>1762.2</v>
      </c>
      <c r="E12" s="640">
        <v>1911.3</v>
      </c>
      <c r="F12" s="640">
        <v>2075</v>
      </c>
      <c r="G12" s="640">
        <v>2253.1</v>
      </c>
      <c r="H12" s="640">
        <v>2375.4</v>
      </c>
      <c r="I12" s="640">
        <v>2554.6</v>
      </c>
      <c r="J12" s="640">
        <v>2752.5</v>
      </c>
      <c r="K12" s="640">
        <v>2708.6</v>
      </c>
      <c r="L12" s="640">
        <v>2676.6</v>
      </c>
      <c r="M12" s="640">
        <v>2851.2</v>
      </c>
      <c r="N12" s="640">
        <v>2945.6</v>
      </c>
      <c r="O12" s="640">
        <v>3056.8</v>
      </c>
      <c r="P12" s="640">
        <v>3104.6</v>
      </c>
      <c r="Q12" s="640">
        <v>2975.1</v>
      </c>
      <c r="R12" s="640">
        <v>2870.6</v>
      </c>
      <c r="S12" s="640">
        <v>2778.2</v>
      </c>
      <c r="T12" s="640">
        <v>2762.9</v>
      </c>
      <c r="U12" s="640">
        <v>2814.6</v>
      </c>
      <c r="V12" s="640">
        <v>2802.5</v>
      </c>
      <c r="W12" s="640">
        <v>2892</v>
      </c>
      <c r="X12" s="640">
        <v>2949</v>
      </c>
      <c r="Y12" s="640">
        <v>3039.1</v>
      </c>
      <c r="Z12" s="640">
        <v>3087.8</v>
      </c>
      <c r="AA12" s="640">
        <v>3140.1</v>
      </c>
      <c r="AB12" s="640">
        <v>3137.6</v>
      </c>
      <c r="AC12" s="640">
        <v>3170.3</v>
      </c>
      <c r="AD12" s="640">
        <v>3140.8</v>
      </c>
      <c r="AE12" s="640">
        <v>3199.6</v>
      </c>
      <c r="AF12" s="640">
        <v>3246.8</v>
      </c>
      <c r="AG12" s="640">
        <v>3322.8</v>
      </c>
      <c r="AH12" s="640">
        <v>3395.6</v>
      </c>
      <c r="AI12" s="640">
        <v>3410.1</v>
      </c>
      <c r="AJ12" s="640">
        <v>3480.8</v>
      </c>
      <c r="AK12" s="640">
        <v>3519</v>
      </c>
      <c r="AL12" s="640">
        <v>3517</v>
      </c>
      <c r="AM12" s="641">
        <v>3522</v>
      </c>
    </row>
    <row r="13" spans="1:39" s="261" customFormat="1" ht="15">
      <c r="A13" s="261" t="s">
        <v>393</v>
      </c>
      <c r="B13" s="642"/>
      <c r="C13" s="642"/>
      <c r="D13" s="642"/>
      <c r="E13" s="642"/>
      <c r="F13" s="642"/>
      <c r="G13" s="642"/>
      <c r="H13" s="642"/>
      <c r="I13" s="642"/>
      <c r="J13" s="642"/>
      <c r="K13" s="642"/>
      <c r="L13" s="642"/>
      <c r="M13" s="642"/>
      <c r="N13" s="642"/>
      <c r="O13" s="642"/>
      <c r="P13" s="642"/>
      <c r="Q13" s="642"/>
      <c r="R13" s="642"/>
      <c r="S13" s="642"/>
      <c r="T13" s="642"/>
      <c r="U13" s="642"/>
      <c r="V13" s="642"/>
      <c r="W13" s="642"/>
      <c r="X13" s="642"/>
      <c r="Y13" s="642"/>
      <c r="Z13" s="642"/>
      <c r="AA13" s="642"/>
      <c r="AB13" s="642"/>
      <c r="AC13" s="642"/>
      <c r="AD13" s="642"/>
      <c r="AE13" s="642"/>
      <c r="AF13" s="642"/>
      <c r="AG13" s="642"/>
      <c r="AH13" s="642"/>
      <c r="AI13" s="642"/>
      <c r="AJ13" s="642"/>
      <c r="AK13" s="642"/>
      <c r="AL13" s="642"/>
      <c r="AM13" s="642"/>
    </row>
    <row r="14" spans="1:39" s="262" customFormat="1" ht="15">
      <c r="A14" s="262" t="s">
        <v>880</v>
      </c>
      <c r="B14" s="640">
        <v>632</v>
      </c>
      <c r="C14" s="640">
        <v>686.4</v>
      </c>
      <c r="D14" s="640">
        <v>733.7</v>
      </c>
      <c r="E14" s="640">
        <v>797.9</v>
      </c>
      <c r="F14" s="640">
        <v>875.9</v>
      </c>
      <c r="G14" s="640">
        <v>923.8</v>
      </c>
      <c r="H14" s="640">
        <v>988.1</v>
      </c>
      <c r="I14" s="640">
        <v>1031.7</v>
      </c>
      <c r="J14" s="640">
        <v>1058.6</v>
      </c>
      <c r="K14" s="640">
        <v>1081.8</v>
      </c>
      <c r="L14" s="640">
        <v>1074.9</v>
      </c>
      <c r="M14" s="640">
        <v>1138.1</v>
      </c>
      <c r="N14" s="640">
        <v>1169.4</v>
      </c>
      <c r="O14" s="640">
        <v>1216.4</v>
      </c>
      <c r="P14" s="640">
        <v>1294.5</v>
      </c>
      <c r="Q14" s="640">
        <v>1304</v>
      </c>
      <c r="R14" s="640">
        <v>1317.5</v>
      </c>
      <c r="S14" s="640">
        <v>1322</v>
      </c>
      <c r="T14" s="640">
        <v>1340.2</v>
      </c>
      <c r="U14" s="640">
        <v>1451.3</v>
      </c>
      <c r="V14" s="640">
        <v>1492.5</v>
      </c>
      <c r="W14" s="640">
        <v>1504.4</v>
      </c>
      <c r="X14" s="640">
        <v>1583</v>
      </c>
      <c r="Y14" s="640">
        <v>1662.6</v>
      </c>
      <c r="Z14" s="640">
        <v>1737.3</v>
      </c>
      <c r="AA14" s="640">
        <v>1773.8</v>
      </c>
      <c r="AB14" s="640">
        <v>1806.4</v>
      </c>
      <c r="AC14" s="640">
        <v>1809.8</v>
      </c>
      <c r="AD14" s="640">
        <v>1848.9</v>
      </c>
      <c r="AE14" s="640">
        <v>1857.5</v>
      </c>
      <c r="AF14" s="640">
        <v>1913.5</v>
      </c>
      <c r="AG14" s="640">
        <v>2004</v>
      </c>
      <c r="AH14" s="640">
        <v>1992</v>
      </c>
      <c r="AI14" s="640">
        <v>2016.9</v>
      </c>
      <c r="AJ14" s="640">
        <v>2069.2</v>
      </c>
      <c r="AK14" s="640">
        <v>2157.5</v>
      </c>
      <c r="AL14" s="640">
        <v>2220</v>
      </c>
      <c r="AM14" s="640">
        <v>2228</v>
      </c>
    </row>
    <row r="15" spans="1:39" s="261" customFormat="1" ht="15">
      <c r="A15" s="261" t="s">
        <v>881</v>
      </c>
      <c r="B15" s="642"/>
      <c r="C15" s="642"/>
      <c r="D15" s="642"/>
      <c r="E15" s="642"/>
      <c r="F15" s="642"/>
      <c r="G15" s="642"/>
      <c r="H15" s="642"/>
      <c r="I15" s="642"/>
      <c r="J15" s="642"/>
      <c r="K15" s="642"/>
      <c r="L15" s="642"/>
      <c r="M15" s="642"/>
      <c r="N15" s="642"/>
      <c r="O15" s="642"/>
      <c r="P15" s="642"/>
      <c r="Q15" s="642"/>
      <c r="R15" s="642"/>
      <c r="S15" s="642"/>
      <c r="T15" s="642"/>
      <c r="U15" s="642"/>
      <c r="V15" s="642"/>
      <c r="W15" s="642"/>
      <c r="X15" s="642"/>
      <c r="Y15" s="642"/>
      <c r="Z15" s="642"/>
      <c r="AA15" s="642"/>
      <c r="AB15" s="642"/>
      <c r="AC15" s="642"/>
      <c r="AD15" s="642"/>
      <c r="AE15" s="642"/>
      <c r="AF15" s="642"/>
      <c r="AG15" s="642"/>
      <c r="AH15" s="642"/>
      <c r="AI15" s="642"/>
      <c r="AJ15" s="642"/>
      <c r="AK15" s="642"/>
      <c r="AL15" s="642"/>
      <c r="AM15" s="642"/>
    </row>
    <row r="16" spans="1:39" s="262" customFormat="1" ht="15">
      <c r="A16" s="262" t="s">
        <v>331</v>
      </c>
      <c r="B16" s="640">
        <v>1485.8</v>
      </c>
      <c r="C16" s="640">
        <v>1511.6</v>
      </c>
      <c r="D16" s="640">
        <v>1448.8</v>
      </c>
      <c r="E16" s="640">
        <v>1513.7</v>
      </c>
      <c r="F16" s="640">
        <v>1540.2</v>
      </c>
      <c r="G16" s="640">
        <v>1553.3</v>
      </c>
      <c r="H16" s="640">
        <v>1538</v>
      </c>
      <c r="I16" s="640">
        <v>1540.7</v>
      </c>
      <c r="J16" s="640">
        <v>1579</v>
      </c>
      <c r="K16" s="640">
        <v>1592.8</v>
      </c>
      <c r="L16" s="640">
        <v>1613.6</v>
      </c>
      <c r="M16" s="640">
        <v>1681.6</v>
      </c>
      <c r="N16" s="640">
        <v>1726.6</v>
      </c>
      <c r="O16" s="640">
        <v>1744.8</v>
      </c>
      <c r="P16" s="640">
        <v>1834.8</v>
      </c>
      <c r="Q16" s="640">
        <v>1814.9</v>
      </c>
      <c r="R16" s="640">
        <v>1826.2</v>
      </c>
      <c r="S16" s="640">
        <v>1863.8</v>
      </c>
      <c r="T16" s="640">
        <v>1916.9</v>
      </c>
      <c r="U16" s="640">
        <v>2010.1</v>
      </c>
      <c r="V16" s="640">
        <v>2105.6</v>
      </c>
      <c r="W16" s="640">
        <v>2136</v>
      </c>
      <c r="X16" s="640">
        <v>2202.7</v>
      </c>
      <c r="Y16" s="640">
        <v>2252.2</v>
      </c>
      <c r="Z16" s="640">
        <v>2287.3</v>
      </c>
      <c r="AA16" s="640">
        <v>2266</v>
      </c>
      <c r="AB16" s="640">
        <v>2218</v>
      </c>
      <c r="AC16" s="640">
        <v>2203.6</v>
      </c>
      <c r="AD16" s="640">
        <v>2199.6</v>
      </c>
      <c r="AE16" s="640">
        <v>2219.3</v>
      </c>
      <c r="AF16" s="640">
        <v>2255.3</v>
      </c>
      <c r="AG16" s="640">
        <v>2335.8</v>
      </c>
      <c r="AH16" s="640">
        <v>2323.5</v>
      </c>
      <c r="AI16" s="640">
        <v>2279.8</v>
      </c>
      <c r="AJ16" s="640">
        <v>2162.5</v>
      </c>
      <c r="AK16" s="640">
        <v>2216.8</v>
      </c>
      <c r="AL16" s="640">
        <v>2243</v>
      </c>
      <c r="AM16" s="640">
        <v>2397</v>
      </c>
    </row>
    <row r="17" spans="1:39" s="261" customFormat="1" ht="15">
      <c r="A17" s="261" t="s">
        <v>332</v>
      </c>
      <c r="B17" s="642"/>
      <c r="C17" s="642"/>
      <c r="D17" s="642"/>
      <c r="E17" s="642"/>
      <c r="F17" s="642"/>
      <c r="G17" s="642"/>
      <c r="H17" s="642"/>
      <c r="I17" s="642"/>
      <c r="J17" s="642"/>
      <c r="K17" s="642"/>
      <c r="L17" s="642"/>
      <c r="M17" s="642"/>
      <c r="N17" s="642"/>
      <c r="O17" s="642"/>
      <c r="P17" s="642"/>
      <c r="Q17" s="642"/>
      <c r="R17" s="642"/>
      <c r="S17" s="642"/>
      <c r="T17" s="642"/>
      <c r="U17" s="642"/>
      <c r="V17" s="642"/>
      <c r="W17" s="642"/>
      <c r="X17" s="642"/>
      <c r="Y17" s="642"/>
      <c r="Z17" s="642"/>
      <c r="AA17" s="642"/>
      <c r="AB17" s="642"/>
      <c r="AC17" s="642"/>
      <c r="AD17" s="642"/>
      <c r="AE17" s="642"/>
      <c r="AF17" s="642"/>
      <c r="AG17" s="642"/>
      <c r="AH17" s="642"/>
      <c r="AI17" s="642"/>
      <c r="AJ17" s="642"/>
      <c r="AK17" s="642"/>
      <c r="AL17" s="642"/>
      <c r="AM17" s="642"/>
    </row>
    <row r="18" spans="1:39" s="262" customFormat="1" ht="15">
      <c r="A18" s="262" t="s">
        <v>860</v>
      </c>
      <c r="B18" s="640">
        <v>5.8</v>
      </c>
      <c r="C18" s="640">
        <v>8</v>
      </c>
      <c r="D18" s="640">
        <v>9.6</v>
      </c>
      <c r="E18" s="640">
        <v>11.8</v>
      </c>
      <c r="F18" s="640">
        <v>14.2</v>
      </c>
      <c r="G18" s="640">
        <v>17.5</v>
      </c>
      <c r="H18" s="640">
        <v>24.8</v>
      </c>
      <c r="I18" s="640">
        <v>34.1</v>
      </c>
      <c r="J18" s="640">
        <v>45.7</v>
      </c>
      <c r="K18" s="640">
        <v>59.5</v>
      </c>
      <c r="L18" s="640">
        <v>82.5</v>
      </c>
      <c r="M18" s="640">
        <v>98</v>
      </c>
      <c r="N18" s="640">
        <v>121.2</v>
      </c>
      <c r="O18" s="640">
        <v>139.9</v>
      </c>
      <c r="P18" s="640">
        <v>144.7</v>
      </c>
      <c r="Q18" s="640">
        <v>161.1</v>
      </c>
      <c r="R18" s="640">
        <v>189.4</v>
      </c>
      <c r="S18" s="640">
        <v>207.4</v>
      </c>
      <c r="T18" s="640">
        <v>233.2</v>
      </c>
      <c r="U18" s="640">
        <v>281.7</v>
      </c>
      <c r="V18" s="640">
        <v>335.4</v>
      </c>
      <c r="W18" s="640">
        <v>361.2</v>
      </c>
      <c r="X18" s="640">
        <v>393</v>
      </c>
      <c r="Y18" s="640">
        <v>428.4</v>
      </c>
      <c r="Z18" s="640">
        <v>440.5</v>
      </c>
      <c r="AA18" s="640">
        <v>453</v>
      </c>
      <c r="AB18" s="640">
        <v>474.9</v>
      </c>
      <c r="AC18" s="640">
        <v>478.5</v>
      </c>
      <c r="AD18" s="640">
        <v>495.3</v>
      </c>
      <c r="AE18" s="640">
        <v>504</v>
      </c>
      <c r="AF18" s="640">
        <v>526.1</v>
      </c>
      <c r="AG18" s="640">
        <v>544.8</v>
      </c>
      <c r="AH18" s="640">
        <v>541.2</v>
      </c>
      <c r="AI18" s="640">
        <v>550.5</v>
      </c>
      <c r="AJ18" s="640">
        <v>571.4</v>
      </c>
      <c r="AK18" s="640">
        <v>585</v>
      </c>
      <c r="AL18" s="640">
        <v>601.2</v>
      </c>
      <c r="AM18" s="640">
        <v>610</v>
      </c>
    </row>
    <row r="19" spans="1:39" s="261" customFormat="1" ht="15">
      <c r="A19" s="261" t="s">
        <v>861</v>
      </c>
      <c r="B19" s="642"/>
      <c r="C19" s="642"/>
      <c r="D19" s="642"/>
      <c r="E19" s="642"/>
      <c r="F19" s="642"/>
      <c r="G19" s="642"/>
      <c r="H19" s="642"/>
      <c r="I19" s="642"/>
      <c r="J19" s="642"/>
      <c r="K19" s="642"/>
      <c r="L19" s="642"/>
      <c r="M19" s="642"/>
      <c r="N19" s="642"/>
      <c r="O19" s="642"/>
      <c r="P19" s="642"/>
      <c r="Q19" s="642"/>
      <c r="R19" s="642"/>
      <c r="S19" s="642"/>
      <c r="T19" s="642"/>
      <c r="U19" s="642"/>
      <c r="V19" s="642"/>
      <c r="W19" s="642"/>
      <c r="X19" s="642"/>
      <c r="Y19" s="642"/>
      <c r="Z19" s="642"/>
      <c r="AA19" s="642"/>
      <c r="AB19" s="642"/>
      <c r="AC19" s="642"/>
      <c r="AD19" s="642"/>
      <c r="AE19" s="642"/>
      <c r="AF19" s="642"/>
      <c r="AG19" s="642"/>
      <c r="AH19" s="642"/>
      <c r="AI19" s="642"/>
      <c r="AJ19" s="642"/>
      <c r="AK19" s="642"/>
      <c r="AL19" s="642"/>
      <c r="AM19" s="642"/>
    </row>
    <row r="20" spans="1:39" s="262" customFormat="1" ht="15">
      <c r="A20" s="262" t="s">
        <v>394</v>
      </c>
      <c r="B20" s="640">
        <v>210</v>
      </c>
      <c r="C20" s="640">
        <v>225</v>
      </c>
      <c r="D20" s="640">
        <v>231</v>
      </c>
      <c r="E20" s="640">
        <v>242</v>
      </c>
      <c r="F20" s="640">
        <v>257</v>
      </c>
      <c r="G20" s="640">
        <v>269</v>
      </c>
      <c r="H20" s="640">
        <v>280</v>
      </c>
      <c r="I20" s="640">
        <v>294</v>
      </c>
      <c r="J20" s="640">
        <v>297</v>
      </c>
      <c r="K20" s="640">
        <v>324</v>
      </c>
      <c r="L20" s="640">
        <v>329</v>
      </c>
      <c r="M20" s="640">
        <v>331</v>
      </c>
      <c r="N20" s="640">
        <v>339</v>
      </c>
      <c r="O20" s="640">
        <v>365</v>
      </c>
      <c r="P20" s="640">
        <v>383</v>
      </c>
      <c r="Q20" s="640">
        <v>390</v>
      </c>
      <c r="R20" s="640">
        <v>398</v>
      </c>
      <c r="S20" s="640">
        <v>414</v>
      </c>
      <c r="T20" s="640">
        <v>434</v>
      </c>
      <c r="U20" s="640">
        <v>447</v>
      </c>
      <c r="V20" s="640">
        <v>457</v>
      </c>
      <c r="W20" s="640">
        <v>463</v>
      </c>
      <c r="X20" s="640">
        <v>471</v>
      </c>
      <c r="Y20" s="640">
        <v>482</v>
      </c>
      <c r="Z20" s="640">
        <v>483</v>
      </c>
      <c r="AA20" s="640">
        <v>498</v>
      </c>
      <c r="AB20" s="640">
        <v>510.9</v>
      </c>
      <c r="AC20" s="640">
        <v>509.2</v>
      </c>
      <c r="AD20" s="640">
        <v>537.4</v>
      </c>
      <c r="AE20" s="640">
        <v>541.4</v>
      </c>
      <c r="AF20" s="640">
        <v>570.1</v>
      </c>
      <c r="AG20" s="640">
        <v>579.3</v>
      </c>
      <c r="AH20" s="640">
        <v>588.5</v>
      </c>
      <c r="AI20" s="640">
        <v>595.6</v>
      </c>
      <c r="AJ20" s="640">
        <v>600</v>
      </c>
      <c r="AK20" s="640">
        <v>616.9</v>
      </c>
      <c r="AL20" s="640">
        <v>585</v>
      </c>
      <c r="AM20" s="640">
        <v>592</v>
      </c>
    </row>
    <row r="21" spans="1:39" s="261" customFormat="1" ht="15">
      <c r="A21" s="261" t="s">
        <v>395</v>
      </c>
      <c r="B21" s="642"/>
      <c r="C21" s="642"/>
      <c r="D21" s="642"/>
      <c r="E21" s="642"/>
      <c r="F21" s="642"/>
      <c r="G21" s="642"/>
      <c r="H21" s="642"/>
      <c r="I21" s="642"/>
      <c r="J21" s="642"/>
      <c r="K21" s="642"/>
      <c r="L21" s="642"/>
      <c r="M21" s="642"/>
      <c r="N21" s="642"/>
      <c r="O21" s="642"/>
      <c r="P21" s="642"/>
      <c r="Q21" s="642"/>
      <c r="R21" s="642"/>
      <c r="S21" s="642"/>
      <c r="T21" s="642"/>
      <c r="U21" s="642"/>
      <c r="V21" s="642"/>
      <c r="W21" s="642"/>
      <c r="X21" s="642"/>
      <c r="Y21" s="642"/>
      <c r="Z21" s="642"/>
      <c r="AA21" s="642"/>
      <c r="AB21" s="642"/>
      <c r="AC21" s="642"/>
      <c r="AD21" s="642"/>
      <c r="AE21" s="642"/>
      <c r="AF21" s="642"/>
      <c r="AG21" s="642"/>
      <c r="AH21" s="642"/>
      <c r="AI21" s="642"/>
      <c r="AJ21" s="642"/>
      <c r="AK21" s="642"/>
      <c r="AL21" s="642"/>
      <c r="AM21" s="642"/>
    </row>
    <row r="22" spans="1:39" ht="15">
      <c r="A22" s="257" t="s">
        <v>63</v>
      </c>
      <c r="B22" s="640">
        <v>3862</v>
      </c>
      <c r="C22" s="640">
        <v>4074.9</v>
      </c>
      <c r="D22" s="640">
        <v>4185.3</v>
      </c>
      <c r="E22" s="640">
        <v>4476.4</v>
      </c>
      <c r="F22" s="640">
        <v>4762.2</v>
      </c>
      <c r="G22" s="640">
        <v>5016.5</v>
      </c>
      <c r="H22" s="640">
        <v>5206.9</v>
      </c>
      <c r="I22" s="640">
        <v>5454.3</v>
      </c>
      <c r="J22" s="640">
        <v>5732.3</v>
      </c>
      <c r="K22" s="640">
        <v>5766.7</v>
      </c>
      <c r="L22" s="640">
        <v>5775.7</v>
      </c>
      <c r="M22" s="640">
        <v>6100</v>
      </c>
      <c r="N22" s="640">
        <v>6302</v>
      </c>
      <c r="O22" s="640">
        <v>6523.3</v>
      </c>
      <c r="P22" s="640">
        <v>6761.6</v>
      </c>
      <c r="Q22" s="640">
        <v>6644.1</v>
      </c>
      <c r="R22" s="640">
        <v>6601.3</v>
      </c>
      <c r="S22" s="640">
        <v>6585.2</v>
      </c>
      <c r="T22" s="640">
        <v>6686.5</v>
      </c>
      <c r="U22" s="640">
        <v>7004.8</v>
      </c>
      <c r="V22" s="640">
        <v>7193.2</v>
      </c>
      <c r="W22" s="640">
        <v>7355.2</v>
      </c>
      <c r="X22" s="640">
        <v>7597.4</v>
      </c>
      <c r="Y22" s="640">
        <v>7864.1</v>
      </c>
      <c r="Z22" s="640">
        <v>8035.1</v>
      </c>
      <c r="AA22" s="640">
        <v>8131.9</v>
      </c>
      <c r="AB22" s="640">
        <v>8147.2</v>
      </c>
      <c r="AC22" s="640">
        <v>8171.5</v>
      </c>
      <c r="AD22" s="640">
        <v>8222.1</v>
      </c>
      <c r="AE22" s="640">
        <v>8321.3</v>
      </c>
      <c r="AF22" s="640">
        <v>8511.5</v>
      </c>
      <c r="AG22" s="640">
        <v>8786.6</v>
      </c>
      <c r="AH22" s="640">
        <v>8840.8</v>
      </c>
      <c r="AI22" s="640">
        <v>8853</v>
      </c>
      <c r="AJ22" s="640">
        <v>8883.8</v>
      </c>
      <c r="AK22" s="640">
        <v>9095.6</v>
      </c>
      <c r="AL22" s="640">
        <v>9165</v>
      </c>
      <c r="AM22" s="643">
        <v>9349</v>
      </c>
    </row>
    <row r="23" spans="1:39" s="264" customFormat="1" ht="15">
      <c r="A23" s="263" t="s">
        <v>3</v>
      </c>
      <c r="B23" s="643"/>
      <c r="C23" s="643"/>
      <c r="D23" s="643"/>
      <c r="E23" s="643"/>
      <c r="F23" s="643"/>
      <c r="G23" s="643"/>
      <c r="H23" s="643"/>
      <c r="I23" s="643"/>
      <c r="J23" s="643"/>
      <c r="K23" s="643"/>
      <c r="L23" s="643"/>
      <c r="M23" s="643"/>
      <c r="N23" s="643"/>
      <c r="O23" s="643"/>
      <c r="P23" s="643"/>
      <c r="Q23" s="643"/>
      <c r="R23" s="643"/>
      <c r="S23" s="643"/>
      <c r="T23" s="643"/>
      <c r="U23" s="643"/>
      <c r="V23" s="643"/>
      <c r="W23" s="643"/>
      <c r="X23" s="643"/>
      <c r="Y23" s="643"/>
      <c r="Z23" s="643"/>
      <c r="AA23" s="643"/>
      <c r="AB23" s="643"/>
      <c r="AC23" s="643"/>
      <c r="AD23" s="643"/>
      <c r="AE23" s="643"/>
      <c r="AF23" s="643"/>
      <c r="AG23" s="643"/>
      <c r="AH23" s="643"/>
      <c r="AI23" s="643"/>
      <c r="AJ23" s="643"/>
      <c r="AK23" s="643"/>
      <c r="AL23" s="643"/>
      <c r="AM23" s="643"/>
    </row>
    <row r="24" s="260" customFormat="1" ht="15"/>
    <row r="25" spans="1:3" s="262" customFormat="1" ht="15">
      <c r="A25" s="265" t="s">
        <v>396</v>
      </c>
      <c r="B25" s="257"/>
      <c r="C25" s="257"/>
    </row>
    <row r="26" spans="1:3" s="262" customFormat="1" ht="15">
      <c r="A26" s="265" t="s">
        <v>397</v>
      </c>
      <c r="B26" s="257"/>
      <c r="C26" s="257"/>
    </row>
    <row r="27" ht="15">
      <c r="A27" s="265" t="s">
        <v>613</v>
      </c>
    </row>
    <row r="28" spans="1:37" ht="15">
      <c r="A28" s="265"/>
      <c r="B28" s="266"/>
      <c r="C28" s="266"/>
      <c r="D28" s="266"/>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7"/>
      <c r="AI28" s="267"/>
      <c r="AJ28" s="267"/>
      <c r="AK28" s="267"/>
    </row>
    <row r="29" spans="2:37" ht="15">
      <c r="B29" s="268"/>
      <c r="C29" s="268"/>
      <c r="D29" s="268"/>
      <c r="E29" s="268"/>
      <c r="F29" s="268"/>
      <c r="G29" s="268"/>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9"/>
      <c r="AI29" s="269"/>
      <c r="AJ29" s="270"/>
      <c r="AK29" s="267"/>
    </row>
    <row r="30" spans="2:37" ht="15">
      <c r="B30" s="266"/>
      <c r="C30" s="266"/>
      <c r="D30" s="266"/>
      <c r="E30" s="266"/>
      <c r="F30" s="266"/>
      <c r="G30" s="266"/>
      <c r="H30" s="266"/>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6"/>
      <c r="AG30" s="268"/>
      <c r="AH30" s="269"/>
      <c r="AI30" s="269"/>
      <c r="AJ30" s="270"/>
      <c r="AK30" s="267"/>
    </row>
    <row r="31" spans="2:37" ht="15">
      <c r="B31" s="268"/>
      <c r="C31" s="268"/>
      <c r="D31" s="268"/>
      <c r="E31" s="268"/>
      <c r="F31" s="268"/>
      <c r="G31" s="268"/>
      <c r="H31" s="268"/>
      <c r="I31" s="268"/>
      <c r="J31" s="268"/>
      <c r="K31" s="268"/>
      <c r="L31" s="266"/>
      <c r="M31" s="268"/>
      <c r="N31" s="268"/>
      <c r="O31" s="268"/>
      <c r="P31" s="268"/>
      <c r="Q31" s="268"/>
      <c r="R31" s="268"/>
      <c r="S31" s="268"/>
      <c r="T31" s="268"/>
      <c r="U31" s="268"/>
      <c r="V31" s="268"/>
      <c r="W31" s="268"/>
      <c r="X31" s="268"/>
      <c r="Y31" s="268"/>
      <c r="Z31" s="268"/>
      <c r="AA31" s="268"/>
      <c r="AB31" s="268"/>
      <c r="AC31" s="268"/>
      <c r="AD31" s="268"/>
      <c r="AE31" s="268"/>
      <c r="AF31" s="268"/>
      <c r="AG31" s="268"/>
      <c r="AH31" s="269"/>
      <c r="AI31" s="269"/>
      <c r="AJ31" s="270"/>
      <c r="AK31" s="267"/>
    </row>
    <row r="32" spans="2:37" ht="15">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9"/>
      <c r="AI32" s="269"/>
      <c r="AJ32" s="270"/>
      <c r="AK32" s="267"/>
    </row>
    <row r="33" spans="2:37" ht="15">
      <c r="B33" s="266"/>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9"/>
      <c r="AI33" s="269"/>
      <c r="AJ33" s="267"/>
      <c r="AK33" s="267"/>
    </row>
    <row r="34" spans="2:37" ht="15">
      <c r="B34" s="268"/>
      <c r="C34" s="268"/>
      <c r="D34" s="268"/>
      <c r="E34" s="268"/>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row>
  </sheetData>
  <printOptions/>
  <pageMargins left="0.75" right="0.75" top="1" bottom="1" header="0.5" footer="0.5"/>
  <pageSetup fitToWidth="2" fitToHeight="1" horizontalDpi="600" verticalDpi="600" orientation="landscape" paperSize="9" scale="50" r:id="rId2"/>
  <colBreaks count="1" manualBreakCount="1">
    <brk id="13" min="7" max="38" man="1"/>
  </colBreaks>
  <drawing r:id="rId1"/>
</worksheet>
</file>

<file path=xl/worksheets/sheet28.xml><?xml version="1.0" encoding="utf-8"?>
<worksheet xmlns="http://schemas.openxmlformats.org/spreadsheetml/2006/main" xmlns:r="http://schemas.openxmlformats.org/officeDocument/2006/relationships">
  <sheetPr>
    <pageSetUpPr fitToPage="1"/>
  </sheetPr>
  <dimension ref="A7:P125"/>
  <sheetViews>
    <sheetView zoomScale="75" zoomScaleNormal="75" workbookViewId="0" topLeftCell="A1">
      <selection activeCell="A6" sqref="A6"/>
    </sheetView>
  </sheetViews>
  <sheetFormatPr defaultColWidth="9.140625" defaultRowHeight="12.75"/>
  <cols>
    <col min="1" max="1" width="36.00390625" style="485" customWidth="1"/>
    <col min="2" max="16384" width="11.421875" style="485" customWidth="1"/>
  </cols>
  <sheetData>
    <row r="1" ht="15"/>
    <row r="2" ht="15"/>
    <row r="3" ht="15"/>
    <row r="4" ht="15"/>
    <row r="7" s="471" customFormat="1" ht="15.75">
      <c r="A7" s="471" t="s">
        <v>407</v>
      </c>
    </row>
    <row r="8" s="471" customFormat="1" ht="15.75">
      <c r="A8" s="471" t="s">
        <v>702</v>
      </c>
    </row>
    <row r="9" s="471" customFormat="1" ht="15.75">
      <c r="A9" s="471" t="s">
        <v>399</v>
      </c>
    </row>
    <row r="10" spans="1:16" s="473" customFormat="1" ht="15.75">
      <c r="A10" s="472" t="s">
        <v>400</v>
      </c>
      <c r="B10" s="472"/>
      <c r="C10" s="472"/>
      <c r="D10" s="472"/>
      <c r="E10" s="472"/>
      <c r="F10" s="472"/>
      <c r="G10" s="472"/>
      <c r="H10" s="472"/>
      <c r="I10" s="472"/>
      <c r="J10" s="472"/>
      <c r="K10" s="472"/>
      <c r="L10" s="472"/>
      <c r="M10" s="472"/>
      <c r="N10" s="472"/>
      <c r="O10" s="472"/>
      <c r="P10" s="472"/>
    </row>
    <row r="11" spans="1:14" s="474" customFormat="1" ht="15.75">
      <c r="A11" s="471" t="s">
        <v>415</v>
      </c>
      <c r="B11" s="471" t="s">
        <v>401</v>
      </c>
      <c r="C11" s="471"/>
      <c r="D11" s="471" t="s">
        <v>402</v>
      </c>
      <c r="E11" s="471"/>
      <c r="F11" s="471" t="s">
        <v>403</v>
      </c>
      <c r="G11" s="471"/>
      <c r="H11" s="679" t="s">
        <v>401</v>
      </c>
      <c r="I11" s="471"/>
      <c r="J11" s="471" t="s">
        <v>402</v>
      </c>
      <c r="K11" s="471"/>
      <c r="L11" s="471" t="s">
        <v>403</v>
      </c>
      <c r="M11" s="471"/>
      <c r="N11" s="471"/>
    </row>
    <row r="12" spans="1:14" s="475" customFormat="1" ht="15.75">
      <c r="A12" s="473" t="s">
        <v>404</v>
      </c>
      <c r="B12" s="473" t="s">
        <v>614</v>
      </c>
      <c r="C12" s="473"/>
      <c r="D12" s="473" t="s">
        <v>614</v>
      </c>
      <c r="E12" s="473"/>
      <c r="F12" s="473" t="s">
        <v>614</v>
      </c>
      <c r="G12" s="473"/>
      <c r="H12" s="679" t="s">
        <v>423</v>
      </c>
      <c r="I12" s="473"/>
      <c r="J12" s="473" t="s">
        <v>423</v>
      </c>
      <c r="K12" s="473"/>
      <c r="L12" s="473" t="s">
        <v>423</v>
      </c>
      <c r="M12" s="473"/>
      <c r="N12" s="473" t="s">
        <v>404</v>
      </c>
    </row>
    <row r="13" s="476" customFormat="1" ht="15">
      <c r="H13" s="497"/>
    </row>
    <row r="14" spans="2:15" s="476" customFormat="1" ht="15">
      <c r="B14" s="479" t="s">
        <v>419</v>
      </c>
      <c r="C14" s="479"/>
      <c r="D14" s="479" t="s">
        <v>420</v>
      </c>
      <c r="E14" s="479"/>
      <c r="F14" s="479" t="s">
        <v>421</v>
      </c>
      <c r="G14" s="479"/>
      <c r="H14" s="496" t="s">
        <v>419</v>
      </c>
      <c r="I14" s="479"/>
      <c r="J14" s="479" t="s">
        <v>420</v>
      </c>
      <c r="K14" s="479"/>
      <c r="L14" s="479" t="s">
        <v>421</v>
      </c>
      <c r="M14" s="479"/>
      <c r="N14" s="479"/>
      <c r="O14" s="479"/>
    </row>
    <row r="15" spans="1:15" s="476" customFormat="1" ht="15">
      <c r="A15" s="479" t="s">
        <v>422</v>
      </c>
      <c r="B15" s="479" t="s">
        <v>615</v>
      </c>
      <c r="C15" s="479"/>
      <c r="D15" s="479" t="s">
        <v>615</v>
      </c>
      <c r="E15" s="479"/>
      <c r="F15" s="479" t="s">
        <v>616</v>
      </c>
      <c r="G15" s="479"/>
      <c r="H15" s="496" t="s">
        <v>423</v>
      </c>
      <c r="I15" s="479"/>
      <c r="J15" s="479" t="s">
        <v>423</v>
      </c>
      <c r="K15" s="479"/>
      <c r="L15" s="479" t="s">
        <v>423</v>
      </c>
      <c r="M15" s="479"/>
      <c r="N15" s="479" t="s">
        <v>422</v>
      </c>
      <c r="O15" s="479"/>
    </row>
    <row r="16" spans="1:16" s="479" customFormat="1" ht="15">
      <c r="A16" s="477"/>
      <c r="B16" s="477"/>
      <c r="C16" s="477"/>
      <c r="D16" s="477"/>
      <c r="E16" s="477"/>
      <c r="F16" s="477"/>
      <c r="G16" s="478"/>
      <c r="H16" s="477"/>
      <c r="I16" s="477"/>
      <c r="J16" s="477"/>
      <c r="K16" s="477"/>
      <c r="L16" s="477"/>
      <c r="M16" s="477"/>
      <c r="N16" s="477"/>
      <c r="O16" s="477"/>
      <c r="P16" s="477"/>
    </row>
    <row r="17" spans="1:14" s="476" customFormat="1" ht="18">
      <c r="A17" s="476" t="s">
        <v>618</v>
      </c>
      <c r="B17" s="672">
        <v>355370</v>
      </c>
      <c r="C17" s="669"/>
      <c r="D17" s="481">
        <v>648.9232488877379</v>
      </c>
      <c r="E17" s="669"/>
      <c r="F17" s="481">
        <v>778.6155909485162</v>
      </c>
      <c r="G17" s="480"/>
      <c r="H17" s="673">
        <v>230990.43878751752</v>
      </c>
      <c r="I17" s="669"/>
      <c r="J17" s="672">
        <v>421.8</v>
      </c>
      <c r="K17" s="669"/>
      <c r="L17" s="672">
        <v>506.1</v>
      </c>
      <c r="M17" s="505"/>
      <c r="N17" s="476" t="s">
        <v>618</v>
      </c>
    </row>
    <row r="18" spans="1:14" s="479" customFormat="1" ht="17.25">
      <c r="A18" s="479" t="s">
        <v>620</v>
      </c>
      <c r="B18" s="672"/>
      <c r="C18" s="675"/>
      <c r="D18" s="481"/>
      <c r="E18" s="268"/>
      <c r="F18" s="481"/>
      <c r="G18" s="480"/>
      <c r="H18" s="673"/>
      <c r="I18" s="675"/>
      <c r="J18" s="672"/>
      <c r="K18" s="675"/>
      <c r="L18" s="672"/>
      <c r="M18" s="505"/>
      <c r="N18" s="479" t="s">
        <v>620</v>
      </c>
    </row>
    <row r="19" spans="1:14" s="476" customFormat="1" ht="15">
      <c r="A19" s="476" t="s">
        <v>551</v>
      </c>
      <c r="B19" s="672"/>
      <c r="C19" s="675"/>
      <c r="D19" s="481"/>
      <c r="E19" s="268"/>
      <c r="F19" s="481"/>
      <c r="G19" s="480"/>
      <c r="H19" s="673"/>
      <c r="I19" s="675"/>
      <c r="J19" s="672"/>
      <c r="K19" s="675"/>
      <c r="L19" s="672"/>
      <c r="M19" s="505"/>
      <c r="N19" s="476" t="s">
        <v>551</v>
      </c>
    </row>
    <row r="20" spans="1:14" s="479" customFormat="1" ht="15">
      <c r="A20" s="476" t="s">
        <v>552</v>
      </c>
      <c r="B20" s="672">
        <v>22160</v>
      </c>
      <c r="C20" s="675"/>
      <c r="D20" s="481">
        <v>108.92310578769995</v>
      </c>
      <c r="E20" s="268"/>
      <c r="F20" s="481">
        <v>86.76925376308301</v>
      </c>
      <c r="G20" s="480"/>
      <c r="H20" s="673">
        <v>14403.99618294</v>
      </c>
      <c r="I20" s="675"/>
      <c r="J20" s="672">
        <v>70.8</v>
      </c>
      <c r="K20" s="675"/>
      <c r="L20" s="672">
        <v>56.4</v>
      </c>
      <c r="M20" s="505"/>
      <c r="N20" s="476" t="s">
        <v>552</v>
      </c>
    </row>
    <row r="21" spans="1:14" s="476" customFormat="1" ht="15">
      <c r="A21" s="479" t="s">
        <v>553</v>
      </c>
      <c r="B21" s="672"/>
      <c r="C21" s="675"/>
      <c r="D21" s="481"/>
      <c r="E21" s="268"/>
      <c r="F21" s="481"/>
      <c r="G21" s="480"/>
      <c r="H21" s="673"/>
      <c r="I21" s="675"/>
      <c r="J21" s="672"/>
      <c r="K21" s="675"/>
      <c r="L21" s="672"/>
      <c r="M21" s="505"/>
      <c r="N21" s="479" t="s">
        <v>553</v>
      </c>
    </row>
    <row r="22" spans="1:14" s="479" customFormat="1" ht="15">
      <c r="A22" s="476" t="s">
        <v>554</v>
      </c>
      <c r="B22" s="672">
        <v>66000</v>
      </c>
      <c r="C22" s="675"/>
      <c r="D22" s="481">
        <v>84.30771464923669</v>
      </c>
      <c r="E22" s="268"/>
      <c r="F22" s="481">
        <v>130.1538806446245</v>
      </c>
      <c r="G22" s="480"/>
      <c r="H22" s="673">
        <v>42899.9886315</v>
      </c>
      <c r="I22" s="675"/>
      <c r="J22" s="672">
        <v>54.8</v>
      </c>
      <c r="K22" s="675"/>
      <c r="L22" s="672">
        <v>84.6</v>
      </c>
      <c r="M22" s="505"/>
      <c r="N22" s="476" t="s">
        <v>554</v>
      </c>
    </row>
    <row r="23" spans="1:14" s="476" customFormat="1" ht="15">
      <c r="A23" s="479" t="s">
        <v>555</v>
      </c>
      <c r="B23" s="672"/>
      <c r="C23" s="675"/>
      <c r="D23" s="481"/>
      <c r="E23" s="268"/>
      <c r="F23" s="481"/>
      <c r="G23" s="480"/>
      <c r="H23" s="673"/>
      <c r="I23" s="675"/>
      <c r="J23" s="672"/>
      <c r="K23" s="675"/>
      <c r="L23" s="672"/>
      <c r="M23" s="505"/>
      <c r="N23" s="479" t="s">
        <v>555</v>
      </c>
    </row>
    <row r="24" spans="1:14" s="479" customFormat="1" ht="15">
      <c r="A24" s="476" t="s">
        <v>425</v>
      </c>
      <c r="B24" s="672">
        <v>257783</v>
      </c>
      <c r="C24" s="675"/>
      <c r="D24" s="481">
        <v>942.9233267977585</v>
      </c>
      <c r="E24" s="268"/>
      <c r="F24" s="481">
        <v>910.000241150064</v>
      </c>
      <c r="G24" s="480"/>
      <c r="H24" s="673">
        <v>167558.90559687826</v>
      </c>
      <c r="I24" s="675"/>
      <c r="J24" s="672">
        <v>612.9</v>
      </c>
      <c r="K24" s="675"/>
      <c r="L24" s="672">
        <v>591.5</v>
      </c>
      <c r="M24" s="505"/>
      <c r="N24" s="476" t="s">
        <v>425</v>
      </c>
    </row>
    <row r="25" spans="1:14" s="476" customFormat="1" ht="15">
      <c r="A25" s="479" t="s">
        <v>426</v>
      </c>
      <c r="B25" s="672"/>
      <c r="C25" s="675"/>
      <c r="D25" s="481"/>
      <c r="E25" s="268"/>
      <c r="F25" s="481"/>
      <c r="G25" s="480"/>
      <c r="H25" s="673"/>
      <c r="I25" s="675"/>
      <c r="J25" s="672"/>
      <c r="K25" s="675"/>
      <c r="L25" s="672"/>
      <c r="M25" s="505"/>
      <c r="N25" s="479" t="s">
        <v>426</v>
      </c>
    </row>
    <row r="26" spans="1:14" s="479" customFormat="1" ht="15">
      <c r="A26" s="476" t="s">
        <v>551</v>
      </c>
      <c r="B26" s="672"/>
      <c r="C26" s="675"/>
      <c r="D26" s="481"/>
      <c r="E26" s="268"/>
      <c r="F26" s="481"/>
      <c r="G26" s="480"/>
      <c r="H26" s="673"/>
      <c r="I26" s="675"/>
      <c r="J26" s="672"/>
      <c r="K26" s="675"/>
      <c r="L26" s="672"/>
      <c r="M26" s="505"/>
      <c r="N26" s="476" t="s">
        <v>551</v>
      </c>
    </row>
    <row r="27" spans="1:14" s="476" customFormat="1" ht="15">
      <c r="A27" s="476" t="s">
        <v>556</v>
      </c>
      <c r="B27" s="672">
        <v>249994</v>
      </c>
      <c r="C27" s="675"/>
      <c r="D27" s="481">
        <v>879.5386946162157</v>
      </c>
      <c r="E27" s="268"/>
      <c r="F27" s="481">
        <v>852.0002257800597</v>
      </c>
      <c r="G27" s="480"/>
      <c r="H27" s="673">
        <v>162496.0569385335</v>
      </c>
      <c r="I27" s="675"/>
      <c r="J27" s="672">
        <v>571.7</v>
      </c>
      <c r="K27" s="675"/>
      <c r="L27" s="672">
        <v>553.8</v>
      </c>
      <c r="M27" s="505"/>
      <c r="N27" s="476" t="s">
        <v>556</v>
      </c>
    </row>
    <row r="28" spans="1:14" s="479" customFormat="1" ht="15">
      <c r="A28" s="479" t="s">
        <v>556</v>
      </c>
      <c r="B28" s="672"/>
      <c r="C28" s="675"/>
      <c r="D28" s="481"/>
      <c r="E28" s="268"/>
      <c r="F28" s="481"/>
      <c r="G28" s="480"/>
      <c r="H28" s="673"/>
      <c r="I28" s="675"/>
      <c r="J28" s="672"/>
      <c r="K28" s="675"/>
      <c r="L28" s="672"/>
      <c r="M28" s="505"/>
      <c r="N28" s="479" t="s">
        <v>556</v>
      </c>
    </row>
    <row r="29" spans="1:14" s="476" customFormat="1" ht="15">
      <c r="A29" s="476" t="s">
        <v>427</v>
      </c>
      <c r="B29" s="672">
        <v>21752</v>
      </c>
      <c r="C29" s="675"/>
      <c r="D29" s="481">
        <v>52.46155236384984</v>
      </c>
      <c r="E29" s="268"/>
      <c r="F29" s="481">
        <v>27.384622641540386</v>
      </c>
      <c r="G29" s="480"/>
      <c r="H29" s="673">
        <v>14138.796253218</v>
      </c>
      <c r="I29" s="675"/>
      <c r="J29" s="672">
        <v>34.1</v>
      </c>
      <c r="K29" s="675"/>
      <c r="L29" s="672">
        <v>17.8</v>
      </c>
      <c r="M29" s="505"/>
      <c r="N29" s="476" t="s">
        <v>427</v>
      </c>
    </row>
    <row r="30" spans="1:14" s="479" customFormat="1" ht="15">
      <c r="A30" s="479" t="s">
        <v>428</v>
      </c>
      <c r="B30" s="672"/>
      <c r="C30" s="675"/>
      <c r="D30" s="481"/>
      <c r="E30" s="268"/>
      <c r="F30" s="481"/>
      <c r="G30" s="480"/>
      <c r="H30" s="673"/>
      <c r="I30" s="675"/>
      <c r="J30" s="672"/>
      <c r="K30" s="675"/>
      <c r="L30" s="672"/>
      <c r="M30" s="505"/>
      <c r="N30" s="479" t="s">
        <v>428</v>
      </c>
    </row>
    <row r="31" spans="1:14" s="476" customFormat="1" ht="15">
      <c r="A31" s="476" t="s">
        <v>429</v>
      </c>
      <c r="B31" s="672">
        <v>1710</v>
      </c>
      <c r="C31" s="675"/>
      <c r="D31" s="481">
        <v>0.6153847784615817</v>
      </c>
      <c r="E31" s="268"/>
      <c r="F31" s="481">
        <v>12.923080347693217</v>
      </c>
      <c r="G31" s="480"/>
      <c r="H31" s="673">
        <v>1111.4997054525002</v>
      </c>
      <c r="I31" s="675"/>
      <c r="J31" s="672">
        <v>0.4</v>
      </c>
      <c r="K31" s="675"/>
      <c r="L31" s="672">
        <v>8.4</v>
      </c>
      <c r="M31" s="505"/>
      <c r="N31" s="476" t="s">
        <v>429</v>
      </c>
    </row>
    <row r="32" spans="1:14" s="476" customFormat="1" ht="15">
      <c r="A32" s="479" t="s">
        <v>430</v>
      </c>
      <c r="B32" s="672"/>
      <c r="C32" s="675"/>
      <c r="D32" s="481"/>
      <c r="E32" s="268"/>
      <c r="F32" s="481"/>
      <c r="G32" s="480"/>
      <c r="H32" s="673"/>
      <c r="I32" s="675"/>
      <c r="J32" s="672"/>
      <c r="K32" s="675"/>
      <c r="L32" s="672"/>
      <c r="M32" s="505"/>
      <c r="N32" s="479" t="s">
        <v>430</v>
      </c>
    </row>
    <row r="33" spans="1:14" s="476" customFormat="1" ht="15">
      <c r="A33" s="476" t="s">
        <v>431</v>
      </c>
      <c r="B33" s="672">
        <v>55367</v>
      </c>
      <c r="C33" s="669"/>
      <c r="D33" s="481">
        <v>200.9231301677064</v>
      </c>
      <c r="E33" s="669"/>
      <c r="F33" s="481">
        <v>139.38465232154826</v>
      </c>
      <c r="G33" s="480"/>
      <c r="H33" s="673">
        <v>35988.54046303425</v>
      </c>
      <c r="I33" s="669"/>
      <c r="J33" s="672">
        <v>130.6</v>
      </c>
      <c r="K33" s="669"/>
      <c r="L33" s="672">
        <v>90.6</v>
      </c>
      <c r="M33" s="505"/>
      <c r="N33" s="476" t="s">
        <v>431</v>
      </c>
    </row>
    <row r="34" spans="1:14" s="479" customFormat="1" ht="15">
      <c r="A34" s="479" t="s">
        <v>432</v>
      </c>
      <c r="B34" s="672"/>
      <c r="C34" s="669"/>
      <c r="D34" s="481"/>
      <c r="E34" s="669"/>
      <c r="F34" s="481"/>
      <c r="G34" s="480"/>
      <c r="H34" s="673"/>
      <c r="I34" s="669"/>
      <c r="J34" s="672"/>
      <c r="K34" s="669"/>
      <c r="L34" s="672"/>
      <c r="M34" s="505"/>
      <c r="N34" s="479" t="s">
        <v>432</v>
      </c>
    </row>
    <row r="35" spans="1:14" s="476" customFormat="1" ht="18">
      <c r="A35" s="476" t="s">
        <v>619</v>
      </c>
      <c r="B35" s="672">
        <v>292471</v>
      </c>
      <c r="C35" s="669"/>
      <c r="D35" s="481">
        <v>1814.7697116832044</v>
      </c>
      <c r="E35" s="669"/>
      <c r="F35" s="481">
        <v>1820.7697132732048</v>
      </c>
      <c r="G35" s="481"/>
      <c r="H35" s="673">
        <v>190106.09962187026</v>
      </c>
      <c r="I35" s="669"/>
      <c r="J35" s="672">
        <v>1179.6</v>
      </c>
      <c r="K35" s="669"/>
      <c r="L35" s="672">
        <v>1183.5</v>
      </c>
      <c r="M35" s="505"/>
      <c r="N35" s="476" t="s">
        <v>619</v>
      </c>
    </row>
    <row r="36" spans="1:14" s="479" customFormat="1" ht="17.25">
      <c r="A36" s="479" t="s">
        <v>621</v>
      </c>
      <c r="B36" s="672"/>
      <c r="C36" s="669"/>
      <c r="D36" s="481"/>
      <c r="E36" s="669"/>
      <c r="F36" s="481"/>
      <c r="G36" s="480"/>
      <c r="H36" s="673"/>
      <c r="I36" s="669"/>
      <c r="J36" s="672"/>
      <c r="K36" s="669"/>
      <c r="L36" s="672"/>
      <c r="M36" s="505"/>
      <c r="N36" s="479" t="s">
        <v>621</v>
      </c>
    </row>
    <row r="37" spans="1:14" s="476" customFormat="1" ht="15">
      <c r="A37" s="476" t="s">
        <v>551</v>
      </c>
      <c r="B37" s="672"/>
      <c r="C37" s="669"/>
      <c r="D37" s="481"/>
      <c r="E37" s="669"/>
      <c r="F37" s="481"/>
      <c r="G37" s="480"/>
      <c r="H37" s="673"/>
      <c r="I37" s="669"/>
      <c r="J37" s="672"/>
      <c r="K37" s="669"/>
      <c r="L37" s="672"/>
      <c r="M37" s="505"/>
      <c r="N37" s="476" t="s">
        <v>551</v>
      </c>
    </row>
    <row r="38" spans="1:14" s="479" customFormat="1" ht="15">
      <c r="A38" s="476" t="s">
        <v>557</v>
      </c>
      <c r="B38" s="672">
        <v>114500</v>
      </c>
      <c r="C38" s="669"/>
      <c r="D38" s="481">
        <v>1081.5387481462299</v>
      </c>
      <c r="E38" s="669"/>
      <c r="F38" s="481">
        <v>1028.9233495877645</v>
      </c>
      <c r="G38" s="480"/>
      <c r="H38" s="673">
        <v>74424.980277375</v>
      </c>
      <c r="I38" s="669"/>
      <c r="J38" s="672">
        <v>703</v>
      </c>
      <c r="K38" s="669"/>
      <c r="L38" s="672">
        <v>668.8</v>
      </c>
      <c r="M38" s="505"/>
      <c r="N38" s="476" t="s">
        <v>557</v>
      </c>
    </row>
    <row r="39" spans="1:14" s="476" customFormat="1" ht="15">
      <c r="A39" s="479" t="s">
        <v>558</v>
      </c>
      <c r="B39" s="672"/>
      <c r="C39" s="669"/>
      <c r="D39" s="481"/>
      <c r="E39" s="669"/>
      <c r="F39" s="481"/>
      <c r="G39" s="480"/>
      <c r="H39" s="673"/>
      <c r="I39" s="669"/>
      <c r="J39" s="672"/>
      <c r="K39" s="669"/>
      <c r="L39" s="672"/>
      <c r="M39" s="505"/>
      <c r="N39" s="479" t="s">
        <v>558</v>
      </c>
    </row>
    <row r="40" spans="1:14" s="479" customFormat="1" ht="15">
      <c r="A40" s="476" t="s">
        <v>559</v>
      </c>
      <c r="B40" s="672">
        <v>84396</v>
      </c>
      <c r="C40" s="669"/>
      <c r="D40" s="481">
        <v>259.0769917323259</v>
      </c>
      <c r="E40" s="669"/>
      <c r="F40" s="481">
        <v>278.15391986463493</v>
      </c>
      <c r="G40" s="482"/>
      <c r="H40" s="481">
        <v>54857.385462789</v>
      </c>
      <c r="I40" s="669"/>
      <c r="J40" s="672">
        <v>168.4</v>
      </c>
      <c r="K40" s="669"/>
      <c r="L40" s="672">
        <v>180.8</v>
      </c>
      <c r="M40" s="505"/>
      <c r="N40" s="476" t="s">
        <v>559</v>
      </c>
    </row>
    <row r="41" spans="1:14" s="476" customFormat="1" ht="15">
      <c r="A41" s="479" t="s">
        <v>560</v>
      </c>
      <c r="B41" s="672"/>
      <c r="C41" s="669"/>
      <c r="D41" s="481"/>
      <c r="E41" s="669"/>
      <c r="F41" s="481"/>
      <c r="G41" s="482"/>
      <c r="H41" s="481"/>
      <c r="I41" s="669"/>
      <c r="J41" s="672"/>
      <c r="K41" s="669"/>
      <c r="L41" s="672"/>
      <c r="M41" s="505"/>
      <c r="N41" s="479" t="s">
        <v>560</v>
      </c>
    </row>
    <row r="42" spans="1:14" s="479" customFormat="1" ht="15.75">
      <c r="A42" s="473" t="s">
        <v>435</v>
      </c>
      <c r="B42" s="671">
        <v>984453</v>
      </c>
      <c r="C42" s="670"/>
      <c r="D42" s="674">
        <v>3660.616354678719</v>
      </c>
      <c r="E42" s="670"/>
      <c r="F42" s="674">
        <v>3689.077900682567</v>
      </c>
      <c r="G42" s="483"/>
      <c r="H42" s="674">
        <v>639894.2804279708</v>
      </c>
      <c r="I42" s="670"/>
      <c r="J42" s="671">
        <v>2379.4</v>
      </c>
      <c r="K42" s="670"/>
      <c r="L42" s="671">
        <v>2397.9</v>
      </c>
      <c r="M42" s="506"/>
      <c r="N42" s="473" t="s">
        <v>435</v>
      </c>
    </row>
    <row r="43" spans="1:14" s="476" customFormat="1" ht="15.75">
      <c r="A43" s="475" t="s">
        <v>436</v>
      </c>
      <c r="B43" s="671"/>
      <c r="C43" s="670"/>
      <c r="D43" s="674"/>
      <c r="E43" s="670"/>
      <c r="F43" s="674"/>
      <c r="G43" s="484"/>
      <c r="H43" s="674"/>
      <c r="I43" s="670"/>
      <c r="J43" s="671"/>
      <c r="K43" s="670"/>
      <c r="L43" s="671"/>
      <c r="M43" s="506"/>
      <c r="N43" s="475" t="s">
        <v>436</v>
      </c>
    </row>
    <row r="44" spans="1:14" s="479" customFormat="1" ht="14.25" customHeight="1">
      <c r="A44" s="476" t="s">
        <v>551</v>
      </c>
      <c r="B44" s="672"/>
      <c r="C44" s="669"/>
      <c r="D44" s="481"/>
      <c r="E44" s="669"/>
      <c r="F44" s="481"/>
      <c r="G44" s="482"/>
      <c r="H44" s="481"/>
      <c r="I44" s="669"/>
      <c r="J44" s="672"/>
      <c r="K44" s="669"/>
      <c r="L44" s="672"/>
      <c r="M44" s="505"/>
      <c r="N44" s="476" t="s">
        <v>551</v>
      </c>
    </row>
    <row r="45" spans="1:14" ht="15">
      <c r="A45" s="476" t="s">
        <v>564</v>
      </c>
      <c r="B45" s="672">
        <v>229975</v>
      </c>
      <c r="C45" s="675"/>
      <c r="D45" s="481">
        <v>300.4616180838673</v>
      </c>
      <c r="E45" s="268"/>
      <c r="F45" s="481">
        <v>246.92314235770965</v>
      </c>
      <c r="G45" s="482"/>
      <c r="H45" s="481">
        <v>149483.71038680628</v>
      </c>
      <c r="I45" s="675"/>
      <c r="J45" s="672">
        <v>195.3</v>
      </c>
      <c r="K45" s="675"/>
      <c r="L45" s="672">
        <v>160.5</v>
      </c>
      <c r="M45" s="505"/>
      <c r="N45" s="476" t="s">
        <v>564</v>
      </c>
    </row>
    <row r="46" spans="1:16" ht="15">
      <c r="A46" s="477" t="s">
        <v>561</v>
      </c>
      <c r="B46" s="676"/>
      <c r="C46" s="677"/>
      <c r="D46" s="676"/>
      <c r="E46" s="677"/>
      <c r="F46" s="676"/>
      <c r="G46" s="486"/>
      <c r="H46" s="676"/>
      <c r="I46" s="677"/>
      <c r="J46" s="676"/>
      <c r="K46" s="677"/>
      <c r="L46" s="676"/>
      <c r="M46" s="507"/>
      <c r="N46" s="477" t="s">
        <v>561</v>
      </c>
      <c r="O46" s="487"/>
      <c r="P46" s="487"/>
    </row>
    <row r="47" spans="1:14" ht="15">
      <c r="A47" s="488"/>
      <c r="B47" s="489"/>
      <c r="C47" s="490"/>
      <c r="D47" s="489"/>
      <c r="E47" s="490"/>
      <c r="F47" s="489"/>
      <c r="G47" s="491"/>
      <c r="H47" s="489"/>
      <c r="I47" s="490"/>
      <c r="J47" s="489"/>
      <c r="K47" s="490"/>
      <c r="L47" s="489"/>
      <c r="M47" s="489"/>
      <c r="N47" s="488"/>
    </row>
    <row r="48" spans="1:14" ht="15">
      <c r="A48" s="488"/>
      <c r="B48" s="489"/>
      <c r="C48" s="490"/>
      <c r="D48" s="489"/>
      <c r="E48" s="490"/>
      <c r="F48" s="489"/>
      <c r="G48" s="491"/>
      <c r="H48" s="489"/>
      <c r="I48" s="490"/>
      <c r="J48" s="489"/>
      <c r="K48" s="490"/>
      <c r="L48" s="489"/>
      <c r="M48" s="489"/>
      <c r="N48" s="488"/>
    </row>
    <row r="49" s="492" customFormat="1" ht="15"/>
    <row r="50" spans="1:16" s="479" customFormat="1" ht="15">
      <c r="A50" s="477"/>
      <c r="B50" s="477"/>
      <c r="C50" s="477"/>
      <c r="D50" s="477"/>
      <c r="E50" s="477"/>
      <c r="F50" s="477"/>
      <c r="G50" s="477"/>
      <c r="H50" s="477"/>
      <c r="I50" s="477"/>
      <c r="J50" s="477"/>
      <c r="K50" s="477"/>
      <c r="L50" s="477"/>
      <c r="M50" s="477"/>
      <c r="N50" s="477"/>
      <c r="O50" s="477"/>
      <c r="P50" s="477"/>
    </row>
    <row r="51" spans="1:15" s="476" customFormat="1" ht="15.75">
      <c r="A51" s="473" t="s">
        <v>416</v>
      </c>
      <c r="B51" s="473" t="s">
        <v>401</v>
      </c>
      <c r="C51" s="473"/>
      <c r="D51" s="473" t="s">
        <v>402</v>
      </c>
      <c r="E51" s="473"/>
      <c r="F51" s="473" t="s">
        <v>437</v>
      </c>
      <c r="G51" s="473"/>
      <c r="H51" s="679" t="s">
        <v>401</v>
      </c>
      <c r="I51" s="473"/>
      <c r="J51" s="473" t="s">
        <v>402</v>
      </c>
      <c r="K51" s="473"/>
      <c r="L51" s="473" t="s">
        <v>437</v>
      </c>
      <c r="M51" s="473"/>
      <c r="N51" s="473"/>
      <c r="O51" s="473"/>
    </row>
    <row r="52" spans="1:15" s="476" customFormat="1" ht="18.75">
      <c r="A52" s="473" t="s">
        <v>438</v>
      </c>
      <c r="B52" s="473" t="s">
        <v>418</v>
      </c>
      <c r="C52" s="473"/>
      <c r="D52" s="473" t="s">
        <v>418</v>
      </c>
      <c r="E52" s="473"/>
      <c r="F52" s="473" t="s">
        <v>418</v>
      </c>
      <c r="G52" s="473"/>
      <c r="H52" s="679" t="s">
        <v>423</v>
      </c>
      <c r="I52" s="473"/>
      <c r="J52" s="473" t="s">
        <v>423</v>
      </c>
      <c r="K52" s="473"/>
      <c r="L52" s="473" t="s">
        <v>423</v>
      </c>
      <c r="M52" s="473"/>
      <c r="N52" s="473" t="s">
        <v>438</v>
      </c>
      <c r="O52" s="473"/>
    </row>
    <row r="53" s="476" customFormat="1" ht="15">
      <c r="H53" s="497"/>
    </row>
    <row r="54" spans="2:12" s="479" customFormat="1" ht="15">
      <c r="B54" s="479" t="s">
        <v>419</v>
      </c>
      <c r="D54" s="479" t="s">
        <v>420</v>
      </c>
      <c r="F54" s="479" t="s">
        <v>439</v>
      </c>
      <c r="H54" s="496" t="s">
        <v>419</v>
      </c>
      <c r="J54" s="479" t="s">
        <v>420</v>
      </c>
      <c r="L54" s="479" t="s">
        <v>439</v>
      </c>
    </row>
    <row r="55" spans="1:14" s="479" customFormat="1" ht="17.25">
      <c r="A55" s="479" t="s">
        <v>440</v>
      </c>
      <c r="B55" s="479" t="s">
        <v>617</v>
      </c>
      <c r="D55" s="479" t="s">
        <v>617</v>
      </c>
      <c r="F55" s="479" t="s">
        <v>617</v>
      </c>
      <c r="H55" s="496" t="s">
        <v>423</v>
      </c>
      <c r="J55" s="479" t="s">
        <v>423</v>
      </c>
      <c r="L55" s="479" t="s">
        <v>423</v>
      </c>
      <c r="N55" s="479" t="s">
        <v>440</v>
      </c>
    </row>
    <row r="56" spans="1:16" s="479" customFormat="1" ht="15">
      <c r="A56" s="477"/>
      <c r="B56" s="477"/>
      <c r="C56" s="477"/>
      <c r="D56" s="477"/>
      <c r="E56" s="477"/>
      <c r="F56" s="477"/>
      <c r="G56" s="477"/>
      <c r="H56" s="477"/>
      <c r="I56" s="477"/>
      <c r="J56" s="477"/>
      <c r="K56" s="477"/>
      <c r="L56" s="477"/>
      <c r="M56" s="477"/>
      <c r="N56" s="477"/>
      <c r="O56" s="477"/>
      <c r="P56" s="477"/>
    </row>
    <row r="57" spans="1:14" s="476" customFormat="1" ht="18">
      <c r="A57" s="476" t="s">
        <v>618</v>
      </c>
      <c r="B57" s="669">
        <v>61040</v>
      </c>
      <c r="C57" s="669"/>
      <c r="D57" s="669">
        <v>988.1</v>
      </c>
      <c r="E57" s="669"/>
      <c r="F57" s="669">
        <v>1044</v>
      </c>
      <c r="G57" s="508"/>
      <c r="H57" s="673">
        <v>52432.4538612</v>
      </c>
      <c r="I57" s="669"/>
      <c r="J57" s="669">
        <v>889.3</v>
      </c>
      <c r="K57" s="669"/>
      <c r="L57" s="669">
        <v>940</v>
      </c>
      <c r="N57" s="476" t="s">
        <v>618</v>
      </c>
    </row>
    <row r="58" spans="1:14" s="476" customFormat="1" ht="17.25">
      <c r="A58" s="479" t="s">
        <v>620</v>
      </c>
      <c r="B58" s="669"/>
      <c r="C58" s="669"/>
      <c r="D58" s="669"/>
      <c r="E58" s="669"/>
      <c r="F58" s="669"/>
      <c r="G58" s="508"/>
      <c r="H58" s="673"/>
      <c r="I58" s="669"/>
      <c r="J58" s="669"/>
      <c r="K58" s="669"/>
      <c r="L58" s="669"/>
      <c r="N58" s="479" t="s">
        <v>620</v>
      </c>
    </row>
    <row r="59" spans="1:14" s="476" customFormat="1" ht="15">
      <c r="A59" s="476" t="s">
        <v>429</v>
      </c>
      <c r="B59" s="669">
        <v>56060</v>
      </c>
      <c r="C59" s="268"/>
      <c r="D59" s="669">
        <v>235.6</v>
      </c>
      <c r="E59" s="669"/>
      <c r="F59" s="669">
        <v>205.7</v>
      </c>
      <c r="G59" s="508"/>
      <c r="H59" s="673">
        <v>48154.7077893</v>
      </c>
      <c r="I59" s="669"/>
      <c r="J59" s="669">
        <v>212</v>
      </c>
      <c r="K59" s="669"/>
      <c r="L59" s="669">
        <v>185.1</v>
      </c>
      <c r="N59" s="476" t="s">
        <v>429</v>
      </c>
    </row>
    <row r="60" spans="1:14" s="476" customFormat="1" ht="15">
      <c r="A60" s="479" t="s">
        <v>430</v>
      </c>
      <c r="B60" s="669"/>
      <c r="C60" s="268"/>
      <c r="D60" s="669"/>
      <c r="E60" s="268"/>
      <c r="F60" s="669"/>
      <c r="G60" s="508"/>
      <c r="H60" s="673"/>
      <c r="I60" s="669"/>
      <c r="J60" s="669"/>
      <c r="K60" s="669"/>
      <c r="L60" s="669"/>
      <c r="N60" s="479" t="s">
        <v>430</v>
      </c>
    </row>
    <row r="61" spans="1:14" s="476" customFormat="1" ht="15">
      <c r="A61" s="476" t="s">
        <v>425</v>
      </c>
      <c r="B61" s="669">
        <v>7150</v>
      </c>
      <c r="C61" s="268"/>
      <c r="D61" s="669">
        <v>766</v>
      </c>
      <c r="E61" s="268"/>
      <c r="F61" s="669">
        <v>790</v>
      </c>
      <c r="G61" s="508"/>
      <c r="H61" s="673">
        <v>6141.74385825</v>
      </c>
      <c r="I61" s="669"/>
      <c r="J61" s="669">
        <v>689.4</v>
      </c>
      <c r="K61" s="669"/>
      <c r="L61" s="669">
        <v>711</v>
      </c>
      <c r="N61" s="476" t="s">
        <v>425</v>
      </c>
    </row>
    <row r="62" spans="1:14" s="476" customFormat="1" ht="15">
      <c r="A62" s="479" t="s">
        <v>426</v>
      </c>
      <c r="B62" s="669"/>
      <c r="C62" s="268"/>
      <c r="D62" s="669"/>
      <c r="E62" s="268"/>
      <c r="F62" s="669"/>
      <c r="G62" s="508"/>
      <c r="H62" s="673"/>
      <c r="I62" s="669"/>
      <c r="J62" s="669"/>
      <c r="K62" s="669"/>
      <c r="L62" s="669"/>
      <c r="N62" s="479" t="s">
        <v>426</v>
      </c>
    </row>
    <row r="63" spans="1:14" s="476" customFormat="1" ht="15">
      <c r="A63" s="476" t="s">
        <v>427</v>
      </c>
      <c r="B63" s="669">
        <v>7080</v>
      </c>
      <c r="C63" s="268"/>
      <c r="D63" s="669">
        <v>103</v>
      </c>
      <c r="E63" s="268"/>
      <c r="F63" s="669">
        <v>98</v>
      </c>
      <c r="G63" s="508"/>
      <c r="H63" s="673">
        <v>6081.614897400001</v>
      </c>
      <c r="I63" s="669"/>
      <c r="J63" s="669">
        <v>92.7</v>
      </c>
      <c r="K63" s="669"/>
      <c r="L63" s="669">
        <v>88.2</v>
      </c>
      <c r="N63" s="476" t="s">
        <v>427</v>
      </c>
    </row>
    <row r="64" spans="1:14" s="476" customFormat="1" ht="15">
      <c r="A64" s="479" t="s">
        <v>428</v>
      </c>
      <c r="B64" s="669"/>
      <c r="C64" s="268"/>
      <c r="D64" s="669"/>
      <c r="E64" s="268"/>
      <c r="F64" s="669"/>
      <c r="G64" s="508"/>
      <c r="H64" s="673"/>
      <c r="I64" s="669"/>
      <c r="J64" s="669"/>
      <c r="K64" s="669"/>
      <c r="L64" s="669"/>
      <c r="N64" s="479" t="s">
        <v>428</v>
      </c>
    </row>
    <row r="65" spans="1:14" s="476" customFormat="1" ht="15">
      <c r="A65" s="476" t="s">
        <v>431</v>
      </c>
      <c r="B65" s="669">
        <v>11840</v>
      </c>
      <c r="C65" s="268"/>
      <c r="D65" s="669">
        <v>133.2</v>
      </c>
      <c r="E65" s="268"/>
      <c r="F65" s="669">
        <v>67.4</v>
      </c>
      <c r="G65" s="508"/>
      <c r="H65" s="673">
        <v>10170.384235200001</v>
      </c>
      <c r="I65" s="669"/>
      <c r="J65" s="669">
        <v>120</v>
      </c>
      <c r="K65" s="669"/>
      <c r="L65" s="669">
        <v>60.7</v>
      </c>
      <c r="N65" s="476" t="s">
        <v>431</v>
      </c>
    </row>
    <row r="66" spans="1:14" s="476" customFormat="1" ht="15">
      <c r="A66" s="479" t="s">
        <v>432</v>
      </c>
      <c r="B66" s="669"/>
      <c r="C66" s="669"/>
      <c r="D66" s="669"/>
      <c r="E66" s="268"/>
      <c r="F66" s="669"/>
      <c r="G66" s="508"/>
      <c r="H66" s="673"/>
      <c r="I66" s="669"/>
      <c r="J66" s="669"/>
      <c r="K66" s="669"/>
      <c r="L66" s="669"/>
      <c r="N66" s="479" t="s">
        <v>432</v>
      </c>
    </row>
    <row r="67" spans="1:14" s="476" customFormat="1" ht="18">
      <c r="A67" s="476" t="s">
        <v>619</v>
      </c>
      <c r="B67" s="669">
        <v>12610</v>
      </c>
      <c r="C67" s="669"/>
      <c r="D67" s="669">
        <v>301.7</v>
      </c>
      <c r="E67" s="268"/>
      <c r="F67" s="669">
        <v>330.3</v>
      </c>
      <c r="G67" s="508"/>
      <c r="H67" s="673">
        <v>10831.802804550001</v>
      </c>
      <c r="I67" s="669"/>
      <c r="J67" s="669">
        <v>271.4</v>
      </c>
      <c r="K67" s="669"/>
      <c r="L67" s="669">
        <v>297.3</v>
      </c>
      <c r="N67" s="476" t="s">
        <v>619</v>
      </c>
    </row>
    <row r="68" spans="1:14" s="476" customFormat="1" ht="17.25">
      <c r="A68" s="479" t="s">
        <v>621</v>
      </c>
      <c r="B68" s="669"/>
      <c r="C68" s="669"/>
      <c r="D68" s="669"/>
      <c r="E68" s="669"/>
      <c r="F68" s="669"/>
      <c r="G68" s="509"/>
      <c r="H68" s="481"/>
      <c r="I68" s="669"/>
      <c r="J68" s="669"/>
      <c r="K68" s="669"/>
      <c r="L68" s="669"/>
      <c r="N68" s="479" t="s">
        <v>621</v>
      </c>
    </row>
    <row r="69" spans="1:14" s="476" customFormat="1" ht="15.75">
      <c r="A69" s="473" t="s">
        <v>435</v>
      </c>
      <c r="B69" s="670">
        <v>155780</v>
      </c>
      <c r="C69" s="670"/>
      <c r="D69" s="670">
        <v>2527.6</v>
      </c>
      <c r="E69" s="670"/>
      <c r="F69" s="670">
        <v>2535.5</v>
      </c>
      <c r="G69" s="510"/>
      <c r="H69" s="674">
        <v>133812.7074459</v>
      </c>
      <c r="I69" s="670"/>
      <c r="J69" s="670">
        <v>2274.7</v>
      </c>
      <c r="K69" s="670"/>
      <c r="L69" s="670">
        <v>2282</v>
      </c>
      <c r="M69" s="473"/>
      <c r="N69" s="473" t="s">
        <v>435</v>
      </c>
    </row>
    <row r="70" spans="1:14" s="476" customFormat="1" ht="15.75">
      <c r="A70" s="475" t="s">
        <v>436</v>
      </c>
      <c r="B70" s="670"/>
      <c r="C70" s="670"/>
      <c r="D70" s="670"/>
      <c r="E70" s="670"/>
      <c r="F70" s="671"/>
      <c r="G70" s="510"/>
      <c r="H70" s="674"/>
      <c r="I70" s="670"/>
      <c r="J70" s="670"/>
      <c r="K70" s="670"/>
      <c r="L70" s="670"/>
      <c r="M70" s="473"/>
      <c r="N70" s="475" t="s">
        <v>436</v>
      </c>
    </row>
    <row r="71" spans="1:14" s="476" customFormat="1" ht="15">
      <c r="A71" s="476" t="s">
        <v>551</v>
      </c>
      <c r="B71" s="669"/>
      <c r="C71" s="669"/>
      <c r="D71" s="669"/>
      <c r="E71" s="669"/>
      <c r="F71" s="672"/>
      <c r="G71" s="509"/>
      <c r="H71" s="481"/>
      <c r="I71" s="669"/>
      <c r="J71" s="669"/>
      <c r="K71" s="669"/>
      <c r="L71" s="669"/>
      <c r="N71" s="476" t="s">
        <v>551</v>
      </c>
    </row>
    <row r="72" spans="1:14" s="476" customFormat="1" ht="15">
      <c r="A72" s="476" t="s">
        <v>564</v>
      </c>
      <c r="B72" s="669">
        <v>55290</v>
      </c>
      <c r="C72" s="669"/>
      <c r="D72" s="669">
        <v>693.2</v>
      </c>
      <c r="E72" s="669"/>
      <c r="F72" s="669">
        <v>569</v>
      </c>
      <c r="G72" s="508"/>
      <c r="H72" s="481">
        <v>47493.289219950006</v>
      </c>
      <c r="I72" s="669"/>
      <c r="J72" s="669">
        <v>623.9</v>
      </c>
      <c r="K72" s="669"/>
      <c r="L72" s="669">
        <v>512</v>
      </c>
      <c r="N72" s="476" t="s">
        <v>564</v>
      </c>
    </row>
    <row r="73" spans="1:16" ht="15">
      <c r="A73" s="477" t="s">
        <v>561</v>
      </c>
      <c r="B73" s="511"/>
      <c r="C73" s="512"/>
      <c r="D73" s="511"/>
      <c r="E73" s="487"/>
      <c r="F73" s="511"/>
      <c r="G73" s="513"/>
      <c r="H73" s="514"/>
      <c r="I73" s="487"/>
      <c r="J73" s="511"/>
      <c r="K73" s="487"/>
      <c r="L73" s="511"/>
      <c r="M73" s="487"/>
      <c r="N73" s="477" t="s">
        <v>561</v>
      </c>
      <c r="O73" s="487"/>
      <c r="P73" s="487"/>
    </row>
    <row r="74" spans="1:14" ht="15">
      <c r="A74" s="488"/>
      <c r="B74" s="493"/>
      <c r="C74" s="494"/>
      <c r="D74" s="493"/>
      <c r="E74" s="495"/>
      <c r="F74" s="493"/>
      <c r="G74" s="491"/>
      <c r="H74" s="489"/>
      <c r="I74" s="495"/>
      <c r="J74" s="493"/>
      <c r="K74" s="495"/>
      <c r="L74" s="493"/>
      <c r="M74" s="495"/>
      <c r="N74" s="488"/>
    </row>
    <row r="75" spans="1:14" ht="15">
      <c r="A75" s="488"/>
      <c r="B75" s="493"/>
      <c r="C75" s="494"/>
      <c r="D75" s="493"/>
      <c r="E75" s="495"/>
      <c r="F75" s="493"/>
      <c r="G75" s="491"/>
      <c r="H75" s="489"/>
      <c r="I75" s="495"/>
      <c r="J75" s="493"/>
      <c r="K75" s="495"/>
      <c r="L75" s="493"/>
      <c r="M75" s="495"/>
      <c r="N75" s="488"/>
    </row>
    <row r="77" spans="1:16" s="476" customFormat="1" ht="15">
      <c r="A77" s="487"/>
      <c r="B77" s="487"/>
      <c r="C77" s="487"/>
      <c r="D77" s="487"/>
      <c r="E77" s="487"/>
      <c r="F77" s="487"/>
      <c r="G77" s="487"/>
      <c r="H77" s="487"/>
      <c r="I77" s="487"/>
      <c r="J77" s="487"/>
      <c r="K77" s="487"/>
      <c r="L77" s="487"/>
      <c r="M77" s="487"/>
      <c r="N77" s="487"/>
      <c r="O77" s="487"/>
      <c r="P77" s="487"/>
    </row>
    <row r="78" spans="1:15" s="479" customFormat="1" ht="15.75">
      <c r="A78" s="679" t="s">
        <v>417</v>
      </c>
      <c r="B78" s="473" t="s">
        <v>401</v>
      </c>
      <c r="C78" s="473"/>
      <c r="D78" s="473" t="s">
        <v>402</v>
      </c>
      <c r="E78" s="473"/>
      <c r="F78" s="473" t="s">
        <v>403</v>
      </c>
      <c r="G78" s="473"/>
      <c r="H78" s="679" t="s">
        <v>401</v>
      </c>
      <c r="I78" s="473"/>
      <c r="J78" s="473" t="s">
        <v>402</v>
      </c>
      <c r="K78" s="473"/>
      <c r="L78" s="473" t="s">
        <v>565</v>
      </c>
      <c r="M78" s="473"/>
      <c r="N78" s="473"/>
      <c r="O78" s="473"/>
    </row>
    <row r="79" spans="1:15" s="479" customFormat="1" ht="15.75">
      <c r="A79" s="679" t="s">
        <v>441</v>
      </c>
      <c r="B79" s="473" t="s">
        <v>442</v>
      </c>
      <c r="C79" s="473"/>
      <c r="D79" s="473" t="s">
        <v>443</v>
      </c>
      <c r="E79" s="473"/>
      <c r="F79" s="473" t="s">
        <v>443</v>
      </c>
      <c r="G79" s="473"/>
      <c r="H79" s="679" t="s">
        <v>423</v>
      </c>
      <c r="I79" s="473"/>
      <c r="J79" s="473" t="s">
        <v>423</v>
      </c>
      <c r="K79" s="473"/>
      <c r="L79" s="473" t="s">
        <v>423</v>
      </c>
      <c r="M79" s="473"/>
      <c r="N79" s="473" t="s">
        <v>441</v>
      </c>
      <c r="O79" s="473"/>
    </row>
    <row r="80" spans="1:8" s="476" customFormat="1" ht="15">
      <c r="A80" s="497"/>
      <c r="H80" s="497"/>
    </row>
    <row r="81" spans="1:15" s="476" customFormat="1" ht="15">
      <c r="A81" s="497"/>
      <c r="B81" s="479" t="s">
        <v>419</v>
      </c>
      <c r="C81" s="479"/>
      <c r="D81" s="479" t="s">
        <v>420</v>
      </c>
      <c r="E81" s="479"/>
      <c r="F81" s="479" t="s">
        <v>439</v>
      </c>
      <c r="G81" s="479"/>
      <c r="H81" s="496" t="s">
        <v>419</v>
      </c>
      <c r="I81" s="479"/>
      <c r="J81" s="479" t="s">
        <v>420</v>
      </c>
      <c r="K81" s="479"/>
      <c r="L81" s="479" t="s">
        <v>439</v>
      </c>
      <c r="M81" s="479"/>
      <c r="N81" s="479"/>
      <c r="O81" s="479"/>
    </row>
    <row r="82" spans="1:15" s="476" customFormat="1" ht="15">
      <c r="A82" s="496" t="s">
        <v>444</v>
      </c>
      <c r="B82" s="479" t="s">
        <v>445</v>
      </c>
      <c r="C82" s="479"/>
      <c r="D82" s="479" t="s">
        <v>446</v>
      </c>
      <c r="E82" s="479"/>
      <c r="F82" s="479" t="s">
        <v>446</v>
      </c>
      <c r="G82" s="479"/>
      <c r="H82" s="496" t="s">
        <v>423</v>
      </c>
      <c r="I82" s="479"/>
      <c r="J82" s="479" t="s">
        <v>423</v>
      </c>
      <c r="K82" s="479"/>
      <c r="L82" s="479" t="s">
        <v>423</v>
      </c>
      <c r="M82" s="479"/>
      <c r="N82" s="479" t="s">
        <v>444</v>
      </c>
      <c r="O82" s="479"/>
    </row>
    <row r="83" spans="1:16" s="479" customFormat="1" ht="15">
      <c r="A83" s="477"/>
      <c r="B83" s="477"/>
      <c r="C83" s="477"/>
      <c r="D83" s="477"/>
      <c r="E83" s="477"/>
      <c r="F83" s="477"/>
      <c r="G83" s="478"/>
      <c r="H83" s="477"/>
      <c r="I83" s="477"/>
      <c r="J83" s="477"/>
      <c r="K83" s="477"/>
      <c r="L83" s="477"/>
      <c r="M83" s="477"/>
      <c r="N83" s="477"/>
      <c r="O83" s="477"/>
      <c r="P83" s="477"/>
    </row>
    <row r="84" spans="1:14" s="476" customFormat="1" ht="18">
      <c r="A84" s="476" t="s">
        <v>618</v>
      </c>
      <c r="B84" s="476">
        <v>97.5</v>
      </c>
      <c r="D84" s="515">
        <v>5.92103</v>
      </c>
      <c r="E84" s="515"/>
      <c r="F84" s="515">
        <v>7.08319</v>
      </c>
      <c r="G84" s="479"/>
      <c r="H84" s="665">
        <v>13425.454696767752</v>
      </c>
      <c r="I84" s="666"/>
      <c r="J84" s="666">
        <v>815.3078976738743</v>
      </c>
      <c r="K84" s="666"/>
      <c r="L84" s="666">
        <v>975.333809780496</v>
      </c>
      <c r="M84" s="479"/>
      <c r="N84" s="476" t="s">
        <v>618</v>
      </c>
    </row>
    <row r="85" spans="1:14" s="479" customFormat="1" ht="17.25">
      <c r="A85" s="479" t="s">
        <v>620</v>
      </c>
      <c r="D85" s="515"/>
      <c r="E85" s="515"/>
      <c r="F85" s="515"/>
      <c r="H85" s="665"/>
      <c r="I85" s="666"/>
      <c r="J85" s="666"/>
      <c r="K85" s="666"/>
      <c r="L85" s="666"/>
      <c r="N85" s="479" t="s">
        <v>620</v>
      </c>
    </row>
    <row r="86" spans="1:14" s="499" customFormat="1" ht="15">
      <c r="A86" s="476" t="s">
        <v>429</v>
      </c>
      <c r="B86" s="476">
        <v>685.6</v>
      </c>
      <c r="C86" s="476"/>
      <c r="D86" s="515">
        <v>7.655145</v>
      </c>
      <c r="E86" s="515"/>
      <c r="F86" s="515">
        <v>1.58337</v>
      </c>
      <c r="G86" s="498"/>
      <c r="H86" s="665">
        <v>94405.04348824585</v>
      </c>
      <c r="I86" s="666"/>
      <c r="J86" s="666">
        <v>1054.0902809711606</v>
      </c>
      <c r="K86" s="666"/>
      <c r="L86" s="666">
        <v>218.0252533663708</v>
      </c>
      <c r="M86" s="498"/>
      <c r="N86" s="476" t="s">
        <v>429</v>
      </c>
    </row>
    <row r="87" spans="1:14" s="476" customFormat="1" ht="15">
      <c r="A87" s="479" t="s">
        <v>447</v>
      </c>
      <c r="D87" s="515"/>
      <c r="E87" s="515"/>
      <c r="F87" s="515"/>
      <c r="G87" s="479"/>
      <c r="H87" s="665"/>
      <c r="I87" s="666"/>
      <c r="J87" s="666"/>
      <c r="K87" s="666"/>
      <c r="L87" s="666"/>
      <c r="M87" s="479"/>
      <c r="N87" s="479" t="s">
        <v>447</v>
      </c>
    </row>
    <row r="88" spans="1:14" s="499" customFormat="1" ht="15">
      <c r="A88" s="476" t="s">
        <v>425</v>
      </c>
      <c r="B88" s="476">
        <v>49.9</v>
      </c>
      <c r="C88" s="266"/>
      <c r="D88" s="515">
        <v>5.169495</v>
      </c>
      <c r="E88" s="515"/>
      <c r="F88" s="515">
        <v>8.572755</v>
      </c>
      <c r="G88" s="498"/>
      <c r="H88" s="665">
        <v>6871.078865320111</v>
      </c>
      <c r="I88" s="666"/>
      <c r="J88" s="666">
        <v>711.8238043863323</v>
      </c>
      <c r="K88" s="666"/>
      <c r="L88" s="666">
        <v>1180.4423987588636</v>
      </c>
      <c r="M88" s="498"/>
      <c r="N88" s="476" t="s">
        <v>425</v>
      </c>
    </row>
    <row r="89" spans="1:14" s="476" customFormat="1" ht="15">
      <c r="A89" s="479" t="s">
        <v>426</v>
      </c>
      <c r="C89" s="266"/>
      <c r="D89" s="515"/>
      <c r="E89" s="515"/>
      <c r="F89" s="515"/>
      <c r="G89" s="479"/>
      <c r="H89" s="665"/>
      <c r="I89" s="666"/>
      <c r="J89" s="666"/>
      <c r="K89" s="666"/>
      <c r="L89" s="666"/>
      <c r="M89" s="479"/>
      <c r="N89" s="479" t="s">
        <v>426</v>
      </c>
    </row>
    <row r="90" spans="1:14" s="499" customFormat="1" ht="15">
      <c r="A90" s="476" t="s">
        <v>551</v>
      </c>
      <c r="B90" s="476"/>
      <c r="C90" s="266"/>
      <c r="D90" s="515"/>
      <c r="E90" s="515"/>
      <c r="F90" s="515"/>
      <c r="G90" s="498"/>
      <c r="H90" s="665"/>
      <c r="I90" s="666"/>
      <c r="J90" s="666"/>
      <c r="K90" s="666"/>
      <c r="L90" s="666"/>
      <c r="M90" s="498"/>
      <c r="N90" s="476" t="s">
        <v>551</v>
      </c>
    </row>
    <row r="91" spans="1:14" s="476" customFormat="1" ht="15">
      <c r="A91" s="476" t="s">
        <v>556</v>
      </c>
      <c r="B91" s="476">
        <v>30.4</v>
      </c>
      <c r="C91" s="266"/>
      <c r="D91" s="515">
        <v>2.80977</v>
      </c>
      <c r="E91" s="515"/>
      <c r="F91" s="515">
        <v>7.19342</v>
      </c>
      <c r="G91" s="479"/>
      <c r="H91" s="665">
        <v>4185.98792596656</v>
      </c>
      <c r="I91" s="666"/>
      <c r="J91" s="666">
        <v>386.8968189060218</v>
      </c>
      <c r="K91" s="666"/>
      <c r="L91" s="666">
        <v>990.5121469212622</v>
      </c>
      <c r="M91" s="479"/>
      <c r="N91" s="476" t="s">
        <v>556</v>
      </c>
    </row>
    <row r="92" spans="1:14" s="499" customFormat="1" ht="15">
      <c r="A92" s="479" t="s">
        <v>556</v>
      </c>
      <c r="B92" s="476"/>
      <c r="C92" s="266"/>
      <c r="D92" s="515"/>
      <c r="E92" s="515"/>
      <c r="F92" s="515"/>
      <c r="G92" s="518"/>
      <c r="H92" s="665"/>
      <c r="I92" s="666"/>
      <c r="J92" s="666"/>
      <c r="K92" s="666"/>
      <c r="L92" s="666"/>
      <c r="M92" s="498"/>
      <c r="N92" s="479" t="s">
        <v>556</v>
      </c>
    </row>
    <row r="93" spans="1:14" s="476" customFormat="1" ht="15">
      <c r="A93" s="476" t="s">
        <v>427</v>
      </c>
      <c r="B93" s="476">
        <v>98.6</v>
      </c>
      <c r="C93" s="266"/>
      <c r="D93" s="515">
        <v>2.42871</v>
      </c>
      <c r="E93" s="515"/>
      <c r="F93" s="515">
        <v>1.67535</v>
      </c>
      <c r="G93" s="519"/>
      <c r="H93" s="665">
        <v>13576.921365141541</v>
      </c>
      <c r="I93" s="666"/>
      <c r="J93" s="666">
        <v>334.4260110419159</v>
      </c>
      <c r="K93" s="666"/>
      <c r="L93" s="666">
        <v>230.69062078184464</v>
      </c>
      <c r="M93" s="479"/>
      <c r="N93" s="476" t="s">
        <v>427</v>
      </c>
    </row>
    <row r="94" spans="1:14" s="499" customFormat="1" ht="15">
      <c r="A94" s="479" t="s">
        <v>428</v>
      </c>
      <c r="B94" s="476"/>
      <c r="C94" s="271"/>
      <c r="D94" s="515"/>
      <c r="E94" s="515"/>
      <c r="F94" s="515"/>
      <c r="G94" s="520"/>
      <c r="H94" s="665"/>
      <c r="I94" s="666"/>
      <c r="J94" s="666"/>
      <c r="K94" s="666"/>
      <c r="L94" s="666"/>
      <c r="M94" s="498"/>
      <c r="N94" s="479" t="s">
        <v>428</v>
      </c>
    </row>
    <row r="95" spans="1:14" s="476" customFormat="1" ht="15">
      <c r="A95" s="476" t="s">
        <v>431</v>
      </c>
      <c r="B95" s="476">
        <v>77.4</v>
      </c>
      <c r="C95" s="271"/>
      <c r="D95" s="515">
        <v>2.897005</v>
      </c>
      <c r="E95" s="515"/>
      <c r="F95" s="515">
        <v>0.922355</v>
      </c>
      <c r="G95" s="521"/>
      <c r="H95" s="665">
        <v>10657.74557466486</v>
      </c>
      <c r="I95" s="666"/>
      <c r="J95" s="666">
        <v>398.9088141929196</v>
      </c>
      <c r="K95" s="666"/>
      <c r="L95" s="666">
        <v>127.00548991627916</v>
      </c>
      <c r="M95" s="479"/>
      <c r="N95" s="476" t="s">
        <v>431</v>
      </c>
    </row>
    <row r="96" spans="1:14" s="499" customFormat="1" ht="15">
      <c r="A96" s="479" t="s">
        <v>432</v>
      </c>
      <c r="B96" s="476"/>
      <c r="C96" s="272"/>
      <c r="D96" s="515"/>
      <c r="E96" s="515"/>
      <c r="F96" s="515"/>
      <c r="G96" s="518"/>
      <c r="H96" s="665"/>
      <c r="I96" s="666"/>
      <c r="J96" s="666"/>
      <c r="K96" s="666"/>
      <c r="L96" s="666"/>
      <c r="M96" s="498"/>
      <c r="N96" s="479" t="s">
        <v>432</v>
      </c>
    </row>
    <row r="97" spans="1:14" s="476" customFormat="1" ht="18">
      <c r="A97" s="476" t="s">
        <v>619</v>
      </c>
      <c r="B97" s="476">
        <v>38.7</v>
      </c>
      <c r="C97" s="266"/>
      <c r="D97" s="515">
        <v>2.915255</v>
      </c>
      <c r="E97" s="515"/>
      <c r="F97" s="515">
        <v>7.810635</v>
      </c>
      <c r="G97" s="521"/>
      <c r="H97" s="665">
        <v>5328.87278733243</v>
      </c>
      <c r="I97" s="666"/>
      <c r="J97" s="666">
        <v>401.42178391821193</v>
      </c>
      <c r="K97" s="666"/>
      <c r="L97" s="666">
        <v>1075.500783030652</v>
      </c>
      <c r="M97" s="479"/>
      <c r="N97" s="476" t="s">
        <v>619</v>
      </c>
    </row>
    <row r="98" spans="1:14" s="499" customFormat="1" ht="17.25">
      <c r="A98" s="479" t="s">
        <v>621</v>
      </c>
      <c r="B98" s="476"/>
      <c r="C98" s="476"/>
      <c r="D98" s="515"/>
      <c r="E98" s="515"/>
      <c r="F98" s="515"/>
      <c r="G98" s="518"/>
      <c r="H98" s="665"/>
      <c r="I98" s="666"/>
      <c r="J98" s="666"/>
      <c r="K98" s="666"/>
      <c r="L98" s="666"/>
      <c r="M98" s="498"/>
      <c r="N98" s="479" t="s">
        <v>621</v>
      </c>
    </row>
    <row r="99" spans="1:14" s="476" customFormat="1" ht="15">
      <c r="A99" s="476" t="s">
        <v>551</v>
      </c>
      <c r="D99" s="515"/>
      <c r="E99" s="515"/>
      <c r="F99" s="515"/>
      <c r="G99" s="521"/>
      <c r="H99" s="665"/>
      <c r="I99" s="666"/>
      <c r="J99" s="666"/>
      <c r="K99" s="666"/>
      <c r="L99" s="666"/>
      <c r="M99" s="479"/>
      <c r="N99" s="476" t="s">
        <v>551</v>
      </c>
    </row>
    <row r="100" spans="1:14" s="499" customFormat="1" ht="15">
      <c r="A100" s="476" t="s">
        <v>557</v>
      </c>
      <c r="B100" s="476">
        <v>18.3</v>
      </c>
      <c r="C100" s="476"/>
      <c r="D100" s="515">
        <v>1.236255</v>
      </c>
      <c r="E100" s="515"/>
      <c r="F100" s="515">
        <v>2.05641</v>
      </c>
      <c r="G100" s="518"/>
      <c r="H100" s="665">
        <v>2519.8545738548705</v>
      </c>
      <c r="I100" s="666"/>
      <c r="J100" s="666">
        <v>170.22856919130885</v>
      </c>
      <c r="K100" s="666"/>
      <c r="L100" s="666">
        <v>283.1614286459505</v>
      </c>
      <c r="M100" s="498"/>
      <c r="N100" s="476" t="s">
        <v>557</v>
      </c>
    </row>
    <row r="101" spans="1:14" s="476" customFormat="1" ht="15">
      <c r="A101" s="479" t="s">
        <v>558</v>
      </c>
      <c r="D101" s="515"/>
      <c r="E101" s="515"/>
      <c r="F101" s="515"/>
      <c r="G101" s="479"/>
      <c r="H101" s="665"/>
      <c r="I101" s="666"/>
      <c r="J101" s="666"/>
      <c r="K101" s="666"/>
      <c r="L101" s="666"/>
      <c r="M101" s="479"/>
      <c r="N101" s="479" t="s">
        <v>558</v>
      </c>
    </row>
    <row r="102" spans="1:14" s="501" customFormat="1" ht="15.75">
      <c r="A102" s="473" t="s">
        <v>435</v>
      </c>
      <c r="B102" s="664">
        <v>1047.7</v>
      </c>
      <c r="C102" s="473"/>
      <c r="D102" s="522">
        <v>26.986275</v>
      </c>
      <c r="E102" s="522"/>
      <c r="F102" s="522">
        <v>27.647655</v>
      </c>
      <c r="G102" s="500"/>
      <c r="H102" s="667">
        <v>144265.11677747255</v>
      </c>
      <c r="I102" s="668"/>
      <c r="J102" s="668">
        <v>3715.928332789909</v>
      </c>
      <c r="K102" s="668"/>
      <c r="L102" s="668">
        <v>3806.998355634507</v>
      </c>
      <c r="M102" s="500"/>
      <c r="N102" s="473" t="s">
        <v>435</v>
      </c>
    </row>
    <row r="103" spans="1:14" s="473" customFormat="1" ht="15.75">
      <c r="A103" s="475" t="s">
        <v>436</v>
      </c>
      <c r="D103" s="522"/>
      <c r="E103" s="522"/>
      <c r="F103" s="522"/>
      <c r="G103" s="475"/>
      <c r="H103" s="667"/>
      <c r="I103" s="668"/>
      <c r="J103" s="668"/>
      <c r="K103" s="668"/>
      <c r="L103" s="668"/>
      <c r="M103" s="475"/>
      <c r="N103" s="475" t="s">
        <v>436</v>
      </c>
    </row>
    <row r="104" spans="1:14" s="499" customFormat="1" ht="15">
      <c r="A104" s="476" t="s">
        <v>551</v>
      </c>
      <c r="D104" s="517"/>
      <c r="E104" s="517"/>
      <c r="F104" s="517"/>
      <c r="G104" s="523"/>
      <c r="H104" s="666"/>
      <c r="I104" s="666"/>
      <c r="J104" s="666"/>
      <c r="K104" s="666"/>
      <c r="L104" s="666"/>
      <c r="M104" s="498"/>
      <c r="N104" s="476" t="s">
        <v>551</v>
      </c>
    </row>
    <row r="105" spans="1:14" s="476" customFormat="1" ht="15">
      <c r="A105" s="476" t="s">
        <v>564</v>
      </c>
      <c r="B105" s="476">
        <v>77.8</v>
      </c>
      <c r="D105" s="515">
        <v>3.46093</v>
      </c>
      <c r="E105" s="515"/>
      <c r="F105" s="515">
        <v>12.34065</v>
      </c>
      <c r="G105" s="524"/>
      <c r="H105" s="666">
        <v>10712.824363164422</v>
      </c>
      <c r="I105" s="666"/>
      <c r="J105" s="666">
        <v>476.5595787044555</v>
      </c>
      <c r="K105" s="666"/>
      <c r="L105" s="666">
        <v>169.9270128242738</v>
      </c>
      <c r="M105" s="479"/>
      <c r="N105" s="476" t="s">
        <v>564</v>
      </c>
    </row>
    <row r="106" spans="1:14" s="476" customFormat="1" ht="15">
      <c r="A106" s="479" t="s">
        <v>561</v>
      </c>
      <c r="D106" s="515"/>
      <c r="E106" s="515"/>
      <c r="F106" s="515"/>
      <c r="G106" s="524"/>
      <c r="H106" s="516"/>
      <c r="I106" s="516"/>
      <c r="J106" s="516"/>
      <c r="K106" s="516"/>
      <c r="L106" s="516"/>
      <c r="M106" s="479"/>
      <c r="N106" s="479" t="s">
        <v>561</v>
      </c>
    </row>
    <row r="107" spans="1:15" ht="15">
      <c r="A107" s="476" t="s">
        <v>562</v>
      </c>
      <c r="B107" s="476">
        <v>819</v>
      </c>
      <c r="C107" s="476"/>
      <c r="D107" s="515">
        <v>10.3076</v>
      </c>
      <c r="E107" s="515"/>
      <c r="F107" s="515"/>
      <c r="G107" s="524"/>
      <c r="H107" s="516"/>
      <c r="I107" s="516"/>
      <c r="J107" s="516"/>
      <c r="K107" s="516"/>
      <c r="L107" s="516"/>
      <c r="M107" s="479"/>
      <c r="N107" s="476" t="s">
        <v>562</v>
      </c>
      <c r="O107" s="476"/>
    </row>
    <row r="108" spans="1:16" ht="15">
      <c r="A108" s="477" t="s">
        <v>563</v>
      </c>
      <c r="B108" s="487"/>
      <c r="C108" s="487"/>
      <c r="D108" s="525"/>
      <c r="E108" s="525"/>
      <c r="F108" s="525"/>
      <c r="G108" s="526"/>
      <c r="H108" s="527"/>
      <c r="I108" s="527"/>
      <c r="J108" s="527"/>
      <c r="K108" s="527"/>
      <c r="L108" s="527"/>
      <c r="M108" s="477"/>
      <c r="N108" s="477" t="s">
        <v>563</v>
      </c>
      <c r="O108" s="487"/>
      <c r="P108" s="487"/>
    </row>
    <row r="109" spans="1:15" ht="15">
      <c r="A109" s="476"/>
      <c r="B109" s="476"/>
      <c r="C109" s="476"/>
      <c r="D109" s="476"/>
      <c r="E109" s="476"/>
      <c r="F109" s="528"/>
      <c r="G109" s="476"/>
      <c r="H109" s="516"/>
      <c r="I109" s="516"/>
      <c r="J109" s="516"/>
      <c r="K109" s="516"/>
      <c r="L109" s="516"/>
      <c r="M109" s="479"/>
      <c r="N109" s="476"/>
      <c r="O109" s="476"/>
    </row>
    <row r="110" spans="1:15" ht="18">
      <c r="A110" s="658" t="s">
        <v>630</v>
      </c>
      <c r="B110" s="476"/>
      <c r="C110" s="476"/>
      <c r="D110" s="476"/>
      <c r="E110" s="476"/>
      <c r="F110" s="528"/>
      <c r="G110" s="476"/>
      <c r="H110" s="516"/>
      <c r="I110" s="516"/>
      <c r="J110" s="516"/>
      <c r="K110" s="516"/>
      <c r="L110" s="516"/>
      <c r="M110" s="479"/>
      <c r="N110" s="476"/>
      <c r="O110" s="476"/>
    </row>
    <row r="111" spans="1:15" ht="18">
      <c r="A111" s="658" t="s">
        <v>629</v>
      </c>
      <c r="B111" s="476"/>
      <c r="C111" s="476"/>
      <c r="D111" s="476"/>
      <c r="E111" s="476"/>
      <c r="F111" s="528"/>
      <c r="G111" s="476"/>
      <c r="H111" s="476"/>
      <c r="I111" s="476"/>
      <c r="J111" s="476"/>
      <c r="K111" s="476"/>
      <c r="L111" s="476"/>
      <c r="M111" s="476"/>
      <c r="N111" s="476"/>
      <c r="O111" s="476"/>
    </row>
    <row r="112" spans="1:15" ht="18">
      <c r="A112" s="659" t="s">
        <v>631</v>
      </c>
      <c r="B112" s="476"/>
      <c r="C112" s="476"/>
      <c r="D112" s="476"/>
      <c r="E112" s="476"/>
      <c r="F112" s="528"/>
      <c r="G112" s="476"/>
      <c r="H112" s="476"/>
      <c r="I112" s="476"/>
      <c r="J112" s="476"/>
      <c r="K112" s="476"/>
      <c r="L112" s="476"/>
      <c r="M112" s="476"/>
      <c r="N112" s="476"/>
      <c r="O112" s="476"/>
    </row>
    <row r="113" spans="1:15" ht="18">
      <c r="A113" s="659" t="s">
        <v>632</v>
      </c>
      <c r="B113" s="476"/>
      <c r="C113" s="476"/>
      <c r="D113" s="476"/>
      <c r="E113" s="476"/>
      <c r="F113" s="528"/>
      <c r="G113" s="476"/>
      <c r="H113" s="476"/>
      <c r="I113" s="476"/>
      <c r="J113" s="476"/>
      <c r="K113" s="476"/>
      <c r="L113" s="476"/>
      <c r="M113" s="476"/>
      <c r="N113" s="476"/>
      <c r="O113" s="476"/>
    </row>
    <row r="114" spans="1:15" ht="15">
      <c r="A114" s="657"/>
      <c r="B114" s="476"/>
      <c r="C114" s="476"/>
      <c r="D114" s="476"/>
      <c r="E114" s="476"/>
      <c r="F114" s="528"/>
      <c r="G114" s="476"/>
      <c r="H114" s="476"/>
      <c r="I114" s="476"/>
      <c r="J114" s="476"/>
      <c r="K114" s="476"/>
      <c r="L114" s="476"/>
      <c r="M114" s="476"/>
      <c r="N114" s="476"/>
      <c r="O114" s="476"/>
    </row>
    <row r="115" spans="1:15" ht="15">
      <c r="A115" s="499" t="s">
        <v>622</v>
      </c>
      <c r="B115" s="499"/>
      <c r="C115" s="499"/>
      <c r="D115" s="499"/>
      <c r="E115" s="476"/>
      <c r="F115" s="528"/>
      <c r="G115" s="476"/>
      <c r="H115" s="476"/>
      <c r="I115" s="476"/>
      <c r="J115" s="476"/>
      <c r="K115" s="476"/>
      <c r="L115" s="476"/>
      <c r="M115" s="476"/>
      <c r="N115" s="476"/>
      <c r="O115" s="476"/>
    </row>
    <row r="116" spans="1:15" ht="15">
      <c r="A116" s="499" t="s">
        <v>624</v>
      </c>
      <c r="B116" s="499"/>
      <c r="C116" s="499" t="s">
        <v>448</v>
      </c>
      <c r="E116" s="476"/>
      <c r="F116" s="528"/>
      <c r="G116" s="476"/>
      <c r="H116" s="476"/>
      <c r="I116" s="476"/>
      <c r="J116" s="476"/>
      <c r="K116" s="476"/>
      <c r="L116" s="476"/>
      <c r="M116" s="476"/>
      <c r="N116" s="476"/>
      <c r="O116" s="476"/>
    </row>
    <row r="117" spans="1:15" ht="16.5">
      <c r="A117" s="499"/>
      <c r="B117" s="499"/>
      <c r="C117" s="499" t="s">
        <v>626</v>
      </c>
      <c r="E117" s="476"/>
      <c r="F117" s="528"/>
      <c r="G117" s="476"/>
      <c r="H117" s="476"/>
      <c r="I117" s="476"/>
      <c r="J117" s="476"/>
      <c r="K117" s="476"/>
      <c r="L117" s="476"/>
      <c r="M117" s="476"/>
      <c r="N117" s="476"/>
      <c r="O117" s="476"/>
    </row>
    <row r="118" spans="1:15" ht="16.5">
      <c r="A118" s="499"/>
      <c r="B118" s="499"/>
      <c r="C118" s="499" t="s">
        <v>625</v>
      </c>
      <c r="E118" s="476"/>
      <c r="F118" s="528"/>
      <c r="G118" s="476"/>
      <c r="H118" s="476"/>
      <c r="I118" s="476"/>
      <c r="J118" s="476"/>
      <c r="K118" s="476"/>
      <c r="L118" s="476"/>
      <c r="M118" s="476"/>
      <c r="N118" s="476"/>
      <c r="O118" s="476"/>
    </row>
    <row r="119" spans="1:5" s="503" customFormat="1" ht="12.75">
      <c r="A119" s="502" t="s">
        <v>623</v>
      </c>
      <c r="B119" s="502"/>
      <c r="C119" s="502"/>
      <c r="D119" s="502"/>
      <c r="E119" s="502"/>
    </row>
    <row r="120" spans="1:5" s="503" customFormat="1" ht="12.75">
      <c r="A120" s="502" t="s">
        <v>449</v>
      </c>
      <c r="B120" s="502"/>
      <c r="C120" s="656" t="s">
        <v>450</v>
      </c>
      <c r="D120" s="502"/>
      <c r="E120" s="502"/>
    </row>
    <row r="121" spans="1:5" s="503" customFormat="1" ht="14.25">
      <c r="A121" s="502"/>
      <c r="B121" s="502"/>
      <c r="C121" s="656" t="s">
        <v>627</v>
      </c>
      <c r="D121" s="502"/>
      <c r="E121" s="502"/>
    </row>
    <row r="122" spans="1:5" s="503" customFormat="1" ht="14.25">
      <c r="A122" s="502"/>
      <c r="B122" s="502"/>
      <c r="C122" s="656" t="s">
        <v>628</v>
      </c>
      <c r="D122" s="502"/>
      <c r="E122" s="502"/>
    </row>
    <row r="123" spans="1:5" s="503" customFormat="1" ht="15">
      <c r="A123" s="502"/>
      <c r="B123" s="502"/>
      <c r="C123" s="476"/>
      <c r="D123" s="502"/>
      <c r="E123" s="502"/>
    </row>
    <row r="124" spans="1:5" s="503" customFormat="1" ht="27.75" customHeight="1">
      <c r="A124" s="502" t="s">
        <v>601</v>
      </c>
      <c r="B124" s="502"/>
      <c r="C124" s="502"/>
      <c r="D124" s="502"/>
      <c r="E124" s="502"/>
    </row>
    <row r="125" spans="1:5" s="503" customFormat="1" ht="12.75">
      <c r="A125" s="502"/>
      <c r="B125" s="502"/>
      <c r="C125" s="502"/>
      <c r="D125" s="504"/>
      <c r="E125" s="504"/>
    </row>
  </sheetData>
  <printOptions/>
  <pageMargins left="0.75" right="0.75" top="1" bottom="1" header="0.5" footer="0.5"/>
  <pageSetup fitToHeight="2" fitToWidth="1" horizontalDpi="600" verticalDpi="600" orientation="landscape" paperSize="9" scale="48" r:id="rId2"/>
  <drawing r:id="rId1"/>
</worksheet>
</file>

<file path=xl/worksheets/sheet29.xml><?xml version="1.0" encoding="utf-8"?>
<worksheet xmlns="http://schemas.openxmlformats.org/spreadsheetml/2006/main" xmlns:r="http://schemas.openxmlformats.org/officeDocument/2006/relationships">
  <dimension ref="A8:I106"/>
  <sheetViews>
    <sheetView zoomScale="75" zoomScaleNormal="75" workbookViewId="0" topLeftCell="A1">
      <selection activeCell="H24" sqref="H24"/>
    </sheetView>
  </sheetViews>
  <sheetFormatPr defaultColWidth="9.140625" defaultRowHeight="12.75"/>
  <cols>
    <col min="1" max="1" width="28.57421875" style="276" customWidth="1"/>
    <col min="2" max="2" width="11.421875" style="295" customWidth="1"/>
    <col min="3" max="5" width="11.421875" style="276" customWidth="1"/>
    <col min="6" max="6" width="11.421875" style="277" customWidth="1"/>
    <col min="7" max="16384" width="11.421875" style="276" customWidth="1"/>
  </cols>
  <sheetData>
    <row r="1" ht="15"/>
    <row r="2" ht="15"/>
    <row r="3" ht="15"/>
    <row r="4" ht="15"/>
    <row r="8" spans="1:3" ht="15.75">
      <c r="A8" s="273" t="s">
        <v>708</v>
      </c>
      <c r="B8" s="274"/>
      <c r="C8" s="275"/>
    </row>
    <row r="9" spans="1:6" s="279" customFormat="1" ht="18.75">
      <c r="A9" s="273" t="s">
        <v>633</v>
      </c>
      <c r="B9" s="278"/>
      <c r="C9" s="273"/>
      <c r="F9" s="280"/>
    </row>
    <row r="10" spans="1:9" s="283" customFormat="1" ht="18">
      <c r="A10" s="281" t="s">
        <v>634</v>
      </c>
      <c r="B10" s="282"/>
      <c r="C10" s="281"/>
      <c r="F10" s="284"/>
      <c r="H10" s="662"/>
      <c r="I10" s="662"/>
    </row>
    <row r="11" spans="1:9" s="286" customFormat="1" ht="15">
      <c r="A11" s="285"/>
      <c r="B11" s="299">
        <v>1999</v>
      </c>
      <c r="C11" s="285"/>
      <c r="D11" s="285">
        <v>2000</v>
      </c>
      <c r="E11" s="285"/>
      <c r="F11" s="300">
        <v>2001</v>
      </c>
      <c r="G11" s="285"/>
      <c r="H11" s="661"/>
      <c r="I11" s="661"/>
    </row>
    <row r="12" spans="1:6" ht="15">
      <c r="A12" s="287" t="s">
        <v>451</v>
      </c>
      <c r="B12" s="295">
        <v>0.9771676057522496</v>
      </c>
      <c r="C12" s="287"/>
      <c r="D12" s="295">
        <v>0.9993525036525436</v>
      </c>
      <c r="F12" s="301">
        <v>0.9833775767705567</v>
      </c>
    </row>
    <row r="13" spans="1:6" s="288" customFormat="1" ht="15">
      <c r="A13" s="288" t="s">
        <v>452</v>
      </c>
      <c r="B13" s="295"/>
      <c r="D13" s="295"/>
      <c r="F13" s="301"/>
    </row>
    <row r="14" spans="1:6" ht="15">
      <c r="A14" s="276" t="s">
        <v>453</v>
      </c>
      <c r="B14" s="295">
        <v>2.757791534925738</v>
      </c>
      <c r="D14" s="295">
        <v>2.772033337743088</v>
      </c>
      <c r="F14" s="301">
        <v>2.815306767868438</v>
      </c>
    </row>
    <row r="15" spans="1:6" s="289" customFormat="1" ht="15">
      <c r="A15" s="289" t="s">
        <v>453</v>
      </c>
      <c r="B15" s="295"/>
      <c r="D15" s="295"/>
      <c r="F15" s="301"/>
    </row>
    <row r="16" spans="1:6" s="286" customFormat="1" ht="18">
      <c r="A16" s="276" t="s">
        <v>703</v>
      </c>
      <c r="B16" s="295">
        <v>4.296509598603839</v>
      </c>
      <c r="D16" s="295">
        <v>4.433696729435084</v>
      </c>
      <c r="F16" s="301">
        <v>4.212376832492189</v>
      </c>
    </row>
    <row r="17" spans="1:6" s="289" customFormat="1" ht="16.5">
      <c r="A17" s="289" t="s">
        <v>704</v>
      </c>
      <c r="B17" s="295"/>
      <c r="D17" s="295"/>
      <c r="F17" s="301"/>
    </row>
    <row r="18" spans="1:6" ht="18">
      <c r="A18" s="276" t="s">
        <v>705</v>
      </c>
      <c r="B18" s="295">
        <v>0.9361591695501731</v>
      </c>
      <c r="D18" s="295">
        <v>0.9637305699481865</v>
      </c>
      <c r="F18" s="301">
        <v>1.0065630397236616</v>
      </c>
    </row>
    <row r="19" spans="1:6" s="288" customFormat="1" ht="16.5">
      <c r="A19" s="289" t="s">
        <v>645</v>
      </c>
      <c r="B19" s="295"/>
      <c r="D19" s="295"/>
      <c r="F19" s="301"/>
    </row>
    <row r="20" spans="1:6" ht="18">
      <c r="A20" s="276" t="s">
        <v>706</v>
      </c>
      <c r="B20" s="295">
        <v>2.0652801650051567</v>
      </c>
      <c r="D20" s="295">
        <v>2.1156206896551724</v>
      </c>
      <c r="F20" s="301">
        <v>2.149878934624697</v>
      </c>
    </row>
    <row r="21" spans="1:6" s="288" customFormat="1" ht="16.5">
      <c r="A21" s="289" t="s">
        <v>707</v>
      </c>
      <c r="B21" s="295"/>
      <c r="D21" s="295"/>
      <c r="F21" s="301"/>
    </row>
    <row r="22" spans="1:6" ht="15">
      <c r="A22" s="276" t="s">
        <v>431</v>
      </c>
      <c r="B22" s="295">
        <v>0.1927698443329474</v>
      </c>
      <c r="D22" s="295">
        <v>0.1979247893346749</v>
      </c>
      <c r="F22" s="301">
        <v>0.2013046153846154</v>
      </c>
    </row>
    <row r="23" spans="1:6" s="288" customFormat="1" ht="15">
      <c r="A23" s="289" t="s">
        <v>432</v>
      </c>
      <c r="B23" s="295"/>
      <c r="D23" s="295"/>
      <c r="F23" s="301"/>
    </row>
    <row r="24" spans="1:6" ht="15">
      <c r="A24" s="276" t="s">
        <v>454</v>
      </c>
      <c r="B24" s="295">
        <v>1.5538888888888889</v>
      </c>
      <c r="D24" s="295">
        <v>1.6178463399879006</v>
      </c>
      <c r="F24" s="301">
        <v>1.6478389579632917</v>
      </c>
    </row>
    <row r="25" spans="1:6" s="288" customFormat="1" ht="15">
      <c r="A25" s="289" t="s">
        <v>455</v>
      </c>
      <c r="B25" s="295"/>
      <c r="D25" s="295"/>
      <c r="F25" s="301"/>
    </row>
    <row r="26" spans="1:6" ht="15">
      <c r="A26" s="276" t="s">
        <v>456</v>
      </c>
      <c r="B26" s="295">
        <v>0.23786324786324786</v>
      </c>
      <c r="D26" s="295">
        <v>0.2456875722239731</v>
      </c>
      <c r="F26" s="301">
        <v>0.2482224059528731</v>
      </c>
    </row>
    <row r="27" spans="1:6" s="288" customFormat="1" ht="15">
      <c r="A27" s="289" t="s">
        <v>457</v>
      </c>
      <c r="B27" s="295"/>
      <c r="D27" s="295"/>
      <c r="F27" s="301"/>
    </row>
    <row r="28" spans="1:6" ht="15">
      <c r="A28" s="276" t="s">
        <v>427</v>
      </c>
      <c r="B28" s="295">
        <v>0.6809477283829994</v>
      </c>
      <c r="D28" s="295">
        <v>0.6856352261790182</v>
      </c>
      <c r="F28" s="301">
        <v>0.672789760606779</v>
      </c>
    </row>
    <row r="29" spans="1:9" s="288" customFormat="1" ht="15">
      <c r="A29" s="290" t="s">
        <v>646</v>
      </c>
      <c r="B29" s="302"/>
      <c r="C29" s="291"/>
      <c r="D29" s="303"/>
      <c r="E29" s="291"/>
      <c r="F29" s="304"/>
      <c r="G29" s="291"/>
      <c r="H29" s="291"/>
      <c r="I29" s="291"/>
    </row>
    <row r="31" spans="1:6" s="292" customFormat="1" ht="14.25">
      <c r="A31" s="660" t="s">
        <v>635</v>
      </c>
      <c r="B31" s="293"/>
      <c r="F31" s="294"/>
    </row>
    <row r="32" spans="1:6" s="292" customFormat="1" ht="14.25">
      <c r="A32" s="660" t="s">
        <v>636</v>
      </c>
      <c r="B32" s="293"/>
      <c r="F32" s="294"/>
    </row>
    <row r="33" spans="1:6" s="292" customFormat="1" ht="14.25">
      <c r="A33" s="660" t="s">
        <v>637</v>
      </c>
      <c r="B33" s="293"/>
      <c r="F33" s="294"/>
    </row>
    <row r="34" spans="1:6" s="292" customFormat="1" ht="14.25">
      <c r="A34" s="660" t="s">
        <v>638</v>
      </c>
      <c r="B34" s="293"/>
      <c r="F34" s="294"/>
    </row>
    <row r="35" spans="1:6" s="292" customFormat="1" ht="14.25">
      <c r="A35" s="660" t="s">
        <v>640</v>
      </c>
      <c r="B35" s="293"/>
      <c r="F35" s="294"/>
    </row>
    <row r="36" spans="1:6" s="292" customFormat="1" ht="14.25">
      <c r="A36" s="660" t="s">
        <v>639</v>
      </c>
      <c r="B36" s="293"/>
      <c r="F36" s="294"/>
    </row>
    <row r="37" ht="15">
      <c r="A37" s="660" t="s">
        <v>641</v>
      </c>
    </row>
    <row r="38" ht="15">
      <c r="A38" s="660" t="s">
        <v>642</v>
      </c>
    </row>
    <row r="39" ht="15">
      <c r="A39" s="292" t="s">
        <v>643</v>
      </c>
    </row>
    <row r="40" ht="15">
      <c r="A40" s="292" t="s">
        <v>644</v>
      </c>
    </row>
    <row r="41" spans="1:8" ht="15">
      <c r="A41" s="292"/>
      <c r="D41" s="296"/>
      <c r="H41" s="296"/>
    </row>
    <row r="42" ht="15">
      <c r="A42" s="286"/>
    </row>
    <row r="44" ht="15">
      <c r="A44" s="286"/>
    </row>
    <row r="46" ht="15">
      <c r="A46" s="286"/>
    </row>
    <row r="48" ht="15">
      <c r="A48" s="286"/>
    </row>
    <row r="49" spans="4:8" ht="15">
      <c r="D49" s="296"/>
      <c r="H49" s="296"/>
    </row>
    <row r="50" ht="15">
      <c r="A50" s="286"/>
    </row>
    <row r="53" spans="2:6" s="286" customFormat="1" ht="15">
      <c r="B53" s="297"/>
      <c r="F53" s="298"/>
    </row>
    <row r="54" spans="2:6" s="286" customFormat="1" ht="15">
      <c r="B54" s="297"/>
      <c r="F54" s="298"/>
    </row>
    <row r="58" spans="2:6" s="286" customFormat="1" ht="15">
      <c r="B58" s="297"/>
      <c r="F58" s="298"/>
    </row>
    <row r="59" spans="2:6" s="286" customFormat="1" ht="15">
      <c r="B59" s="297"/>
      <c r="F59" s="298"/>
    </row>
    <row r="60" spans="2:6" s="286" customFormat="1" ht="15">
      <c r="B60" s="297"/>
      <c r="F60" s="298"/>
    </row>
    <row r="62" ht="15">
      <c r="A62" s="286"/>
    </row>
    <row r="64" ht="15">
      <c r="A64" s="286"/>
    </row>
    <row r="66" ht="15">
      <c r="A66" s="286"/>
    </row>
    <row r="68" ht="15">
      <c r="A68" s="286"/>
    </row>
    <row r="70" ht="15">
      <c r="A70" s="286"/>
    </row>
    <row r="72" ht="15">
      <c r="A72" s="286"/>
    </row>
    <row r="74" ht="15">
      <c r="A74" s="286"/>
    </row>
    <row r="76" ht="15">
      <c r="A76" s="286"/>
    </row>
    <row r="80" spans="2:6" s="286" customFormat="1" ht="15">
      <c r="B80" s="297"/>
      <c r="F80" s="298"/>
    </row>
    <row r="81" spans="2:6" s="286" customFormat="1" ht="15">
      <c r="B81" s="297"/>
      <c r="F81" s="298"/>
    </row>
    <row r="85" spans="2:6" s="286" customFormat="1" ht="15">
      <c r="B85" s="297"/>
      <c r="F85" s="298"/>
    </row>
    <row r="86" spans="2:6" s="286" customFormat="1" ht="15">
      <c r="B86" s="297"/>
      <c r="F86" s="298"/>
    </row>
    <row r="87" spans="1:6" s="286" customFormat="1" ht="15">
      <c r="A87" s="276"/>
      <c r="B87" s="297"/>
      <c r="F87" s="298"/>
    </row>
    <row r="88" ht="15">
      <c r="A88" s="286"/>
    </row>
    <row r="90" ht="15">
      <c r="A90" s="286"/>
    </row>
    <row r="92" ht="15">
      <c r="A92" s="286"/>
    </row>
    <row r="94" ht="15">
      <c r="A94" s="286"/>
    </row>
    <row r="96" ht="15">
      <c r="A96" s="286"/>
    </row>
    <row r="98" ht="15">
      <c r="A98" s="286"/>
    </row>
    <row r="100" ht="15">
      <c r="A100" s="286"/>
    </row>
    <row r="102" ht="15">
      <c r="A102" s="286"/>
    </row>
    <row r="104" spans="1:8" ht="15">
      <c r="A104" s="286"/>
      <c r="D104" s="296"/>
      <c r="H104" s="296"/>
    </row>
    <row r="106" ht="15">
      <c r="A106" s="286"/>
    </row>
  </sheetData>
  <printOptions/>
  <pageMargins left="0.75" right="0.75" top="1" bottom="1" header="0.5" footer="0.5"/>
  <pageSetup horizontalDpi="600" verticalDpi="600" orientation="landscape" paperSize="9" scale="87" r:id="rId2"/>
  <colBreaks count="1" manualBreakCount="1">
    <brk id="13" max="65535"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8:AH54"/>
  <sheetViews>
    <sheetView zoomScale="75" zoomScaleNormal="75" workbookViewId="0" topLeftCell="A1">
      <selection activeCell="A33" sqref="A33"/>
    </sheetView>
  </sheetViews>
  <sheetFormatPr defaultColWidth="9.140625" defaultRowHeight="12.75"/>
  <cols>
    <col min="1" max="1" width="32.8515625" style="1" customWidth="1"/>
    <col min="2" max="18" width="11.421875" style="1" customWidth="1"/>
    <col min="19" max="19" width="12.421875" style="1" customWidth="1"/>
    <col min="20" max="16384" width="11.421875" style="1" customWidth="1"/>
  </cols>
  <sheetData>
    <row r="1" ht="15"/>
    <row r="2" ht="15"/>
    <row r="3" ht="15"/>
    <row r="4" ht="15"/>
    <row r="8" ht="15.75">
      <c r="A8" s="2" t="s">
        <v>405</v>
      </c>
    </row>
    <row r="9" s="2" customFormat="1" ht="15.75">
      <c r="A9" s="2" t="s">
        <v>376</v>
      </c>
    </row>
    <row r="10" s="2" customFormat="1" ht="15.75">
      <c r="A10" s="3" t="s">
        <v>377</v>
      </c>
    </row>
    <row r="11" spans="2:34" s="4" customFormat="1" ht="15.75">
      <c r="B11" s="4">
        <v>1970</v>
      </c>
      <c r="C11" s="4">
        <v>1971</v>
      </c>
      <c r="D11" s="4">
        <v>1972</v>
      </c>
      <c r="E11" s="4">
        <v>1973</v>
      </c>
      <c r="F11" s="4">
        <v>1974</v>
      </c>
      <c r="G11" s="4">
        <v>1975</v>
      </c>
      <c r="H11" s="4">
        <v>1976</v>
      </c>
      <c r="I11" s="4">
        <v>1977</v>
      </c>
      <c r="J11" s="4">
        <v>1978</v>
      </c>
      <c r="K11" s="4">
        <v>1979</v>
      </c>
      <c r="L11" s="4">
        <v>1980</v>
      </c>
      <c r="M11" s="4">
        <v>1981</v>
      </c>
      <c r="N11" s="4">
        <v>1982</v>
      </c>
      <c r="O11" s="4">
        <v>1983</v>
      </c>
      <c r="P11" s="4">
        <v>1984</v>
      </c>
      <c r="Q11" s="4">
        <v>1985</v>
      </c>
      <c r="R11" s="4">
        <v>1986</v>
      </c>
      <c r="S11" s="4">
        <v>1987</v>
      </c>
      <c r="T11" s="4">
        <v>1988</v>
      </c>
      <c r="U11" s="4">
        <v>1989</v>
      </c>
      <c r="V11" s="4">
        <v>1990</v>
      </c>
      <c r="W11" s="4">
        <v>1991</v>
      </c>
      <c r="X11" s="4">
        <v>1992</v>
      </c>
      <c r="Y11" s="4">
        <v>1993</v>
      </c>
      <c r="Z11" s="4">
        <v>1994</v>
      </c>
      <c r="AA11" s="4">
        <v>1995</v>
      </c>
      <c r="AB11" s="4">
        <v>1996</v>
      </c>
      <c r="AC11" s="4">
        <v>1997</v>
      </c>
      <c r="AD11" s="4">
        <v>1998</v>
      </c>
      <c r="AE11" s="4">
        <v>1999</v>
      </c>
      <c r="AF11" s="4">
        <v>2000</v>
      </c>
      <c r="AG11" s="4">
        <v>2001</v>
      </c>
      <c r="AH11" s="4">
        <v>2002</v>
      </c>
    </row>
    <row r="12" spans="1:34" s="5" customFormat="1" ht="15">
      <c r="A12" s="5" t="s">
        <v>765</v>
      </c>
      <c r="B12" s="5">
        <v>350</v>
      </c>
      <c r="C12" s="5">
        <v>325</v>
      </c>
      <c r="D12" s="5">
        <v>332</v>
      </c>
      <c r="E12" s="5">
        <v>341</v>
      </c>
      <c r="F12" s="5">
        <v>306</v>
      </c>
      <c r="G12" s="5">
        <v>302</v>
      </c>
      <c r="H12" s="5">
        <v>332</v>
      </c>
      <c r="I12" s="5">
        <v>327</v>
      </c>
      <c r="J12" s="5">
        <v>310</v>
      </c>
      <c r="K12" s="5">
        <v>315</v>
      </c>
      <c r="L12" s="5">
        <v>285</v>
      </c>
      <c r="M12" s="5">
        <v>262</v>
      </c>
      <c r="N12" s="5">
        <v>241</v>
      </c>
      <c r="O12" s="6">
        <v>215.38444444444443</v>
      </c>
      <c r="P12" s="6">
        <v>204.5897222222222</v>
      </c>
      <c r="Q12" s="6">
        <v>209.86138888888888</v>
      </c>
      <c r="R12" s="6">
        <v>209.01694444444445</v>
      </c>
      <c r="S12" s="6">
        <v>209.9497222222222</v>
      </c>
      <c r="T12" s="6">
        <v>201.83083333333335</v>
      </c>
      <c r="U12" s="6">
        <v>193.70138888888889</v>
      </c>
      <c r="V12" s="6">
        <v>191.26722222222224</v>
      </c>
      <c r="W12" s="6">
        <v>186.2175</v>
      </c>
      <c r="X12" s="6">
        <v>185.85944444444442</v>
      </c>
      <c r="Y12" s="6">
        <v>185.00361111111113</v>
      </c>
      <c r="Z12" s="6">
        <v>200.79472222222222</v>
      </c>
      <c r="AA12" s="6">
        <v>198.57333333333332</v>
      </c>
      <c r="AB12" s="6">
        <v>210.91277777777773</v>
      </c>
      <c r="AC12" s="6">
        <v>201.64055555555555</v>
      </c>
      <c r="AD12" s="6">
        <v>207.8313888888889</v>
      </c>
      <c r="AE12" s="6">
        <v>201.61472222222218</v>
      </c>
      <c r="AF12" s="6">
        <v>196.91944444444445</v>
      </c>
      <c r="AG12" s="13">
        <v>192.7791666666667</v>
      </c>
      <c r="AH12" s="6">
        <v>198.74583333333334</v>
      </c>
    </row>
    <row r="13" spans="1:34" s="8" customFormat="1" ht="15">
      <c r="A13" s="8" t="s">
        <v>771</v>
      </c>
      <c r="B13" s="97"/>
      <c r="C13" s="97"/>
      <c r="D13" s="97"/>
      <c r="E13" s="97"/>
      <c r="F13" s="97"/>
      <c r="G13" s="97"/>
      <c r="H13" s="97"/>
      <c r="I13" s="97"/>
      <c r="J13" s="97"/>
      <c r="K13" s="97"/>
      <c r="L13" s="97"/>
      <c r="M13" s="97"/>
      <c r="N13" s="97"/>
      <c r="O13" s="13"/>
      <c r="P13" s="13"/>
      <c r="Q13" s="13"/>
      <c r="R13" s="13"/>
      <c r="S13" s="13"/>
      <c r="T13" s="13"/>
      <c r="U13" s="13"/>
      <c r="V13" s="13"/>
      <c r="W13" s="13"/>
      <c r="X13" s="13"/>
      <c r="Y13" s="13"/>
      <c r="Z13" s="13"/>
      <c r="AA13" s="13"/>
      <c r="AB13" s="13"/>
      <c r="AC13" s="13"/>
      <c r="AD13" s="97"/>
      <c r="AE13" s="97"/>
      <c r="AF13" s="13"/>
      <c r="AG13" s="13"/>
      <c r="AH13" s="576"/>
    </row>
    <row r="14" spans="1:34" s="12" customFormat="1" ht="15">
      <c r="A14" s="12" t="s">
        <v>766</v>
      </c>
      <c r="B14" s="636" t="s">
        <v>85</v>
      </c>
      <c r="C14" s="636" t="s">
        <v>85</v>
      </c>
      <c r="D14" s="636" t="s">
        <v>85</v>
      </c>
      <c r="E14" s="636" t="s">
        <v>85</v>
      </c>
      <c r="F14" s="636" t="s">
        <v>85</v>
      </c>
      <c r="G14" s="636" t="s">
        <v>85</v>
      </c>
      <c r="H14" s="636" t="s">
        <v>85</v>
      </c>
      <c r="I14" s="636" t="s">
        <v>85</v>
      </c>
      <c r="J14" s="636" t="s">
        <v>85</v>
      </c>
      <c r="K14" s="636" t="s">
        <v>85</v>
      </c>
      <c r="L14" s="636" t="s">
        <v>85</v>
      </c>
      <c r="M14" s="636" t="s">
        <v>85</v>
      </c>
      <c r="N14" s="636" t="s">
        <v>85</v>
      </c>
      <c r="O14" s="13">
        <v>0</v>
      </c>
      <c r="P14" s="13">
        <v>0</v>
      </c>
      <c r="Q14" s="13">
        <v>0.8425</v>
      </c>
      <c r="R14" s="13">
        <v>2.3436111111111106</v>
      </c>
      <c r="S14" s="13">
        <v>3.1536111111111107</v>
      </c>
      <c r="T14" s="13">
        <v>4.028333333333333</v>
      </c>
      <c r="U14" s="13">
        <v>5.335277777777778</v>
      </c>
      <c r="V14" s="13">
        <v>6.706666666666666</v>
      </c>
      <c r="W14" s="13">
        <v>7.160277777777778</v>
      </c>
      <c r="X14" s="13">
        <v>8.035277777777777</v>
      </c>
      <c r="Y14" s="13">
        <v>7.950833333333333</v>
      </c>
      <c r="Z14" s="13">
        <v>7.931666666666666</v>
      </c>
      <c r="AA14" s="13">
        <v>7.921944444444445</v>
      </c>
      <c r="AB14" s="13">
        <v>8.155</v>
      </c>
      <c r="AC14" s="13">
        <v>8.60222222222222</v>
      </c>
      <c r="AD14" s="13">
        <v>8.738333333333333</v>
      </c>
      <c r="AE14" s="13">
        <v>8.62888888888889</v>
      </c>
      <c r="AF14" s="13">
        <v>7.925277777777778</v>
      </c>
      <c r="AG14" s="13">
        <v>8.754166666666666</v>
      </c>
      <c r="AH14" s="13">
        <v>9.253055555555557</v>
      </c>
    </row>
    <row r="15" spans="1:34" s="8" customFormat="1" ht="15">
      <c r="A15" s="8" t="s">
        <v>772</v>
      </c>
      <c r="B15" s="97"/>
      <c r="C15" s="97"/>
      <c r="D15" s="97"/>
      <c r="E15" s="97"/>
      <c r="F15" s="97"/>
      <c r="G15" s="97"/>
      <c r="H15" s="97"/>
      <c r="I15" s="97"/>
      <c r="J15" s="97"/>
      <c r="K15" s="97"/>
      <c r="L15" s="97"/>
      <c r="M15" s="97"/>
      <c r="N15" s="97"/>
      <c r="O15" s="13"/>
      <c r="P15" s="13"/>
      <c r="Q15" s="13"/>
      <c r="R15" s="13"/>
      <c r="S15" s="13"/>
      <c r="T15" s="13"/>
      <c r="U15" s="13"/>
      <c r="V15" s="13"/>
      <c r="W15" s="13"/>
      <c r="X15" s="13"/>
      <c r="Y15" s="13"/>
      <c r="Z15" s="13"/>
      <c r="AA15" s="13"/>
      <c r="AB15" s="13"/>
      <c r="AC15" s="13"/>
      <c r="AD15" s="97"/>
      <c r="AE15" s="97"/>
      <c r="AF15" s="13"/>
      <c r="AG15" s="13"/>
      <c r="AH15" s="13"/>
    </row>
    <row r="16" spans="1:34" s="12" customFormat="1" ht="15">
      <c r="A16" s="12" t="s">
        <v>767</v>
      </c>
      <c r="B16" s="12">
        <v>18</v>
      </c>
      <c r="C16" s="12">
        <v>17</v>
      </c>
      <c r="D16" s="12">
        <v>17</v>
      </c>
      <c r="E16" s="12">
        <v>19</v>
      </c>
      <c r="F16" s="12">
        <v>21</v>
      </c>
      <c r="G16" s="12">
        <v>22</v>
      </c>
      <c r="H16" s="12">
        <v>21</v>
      </c>
      <c r="I16" s="12">
        <v>17</v>
      </c>
      <c r="J16" s="12">
        <v>18</v>
      </c>
      <c r="K16" s="12">
        <v>21</v>
      </c>
      <c r="L16" s="12">
        <v>19</v>
      </c>
      <c r="M16" s="12">
        <v>17</v>
      </c>
      <c r="N16" s="12">
        <v>19</v>
      </c>
      <c r="O16" s="13">
        <v>23.86638888888889</v>
      </c>
      <c r="P16" s="13">
        <v>28.73611111111111</v>
      </c>
      <c r="Q16" s="13">
        <v>33.698333333333345</v>
      </c>
      <c r="R16" s="13">
        <v>34.69722222222222</v>
      </c>
      <c r="S16" s="13">
        <v>34.10777777777778</v>
      </c>
      <c r="T16" s="13">
        <v>33.89444444444444</v>
      </c>
      <c r="U16" s="13">
        <v>30.48194444444444</v>
      </c>
      <c r="V16" s="13">
        <v>30.848333333333333</v>
      </c>
      <c r="W16" s="13">
        <v>28.663333333333334</v>
      </c>
      <c r="X16" s="13">
        <v>26.80027777777778</v>
      </c>
      <c r="Y16" s="13">
        <v>26.606944444444444</v>
      </c>
      <c r="Z16" s="13">
        <v>27.796666666666667</v>
      </c>
      <c r="AA16" s="13">
        <v>27.420277777777777</v>
      </c>
      <c r="AB16" s="13">
        <v>31.366388888888892</v>
      </c>
      <c r="AC16" s="13">
        <v>26.059444444444445</v>
      </c>
      <c r="AD16" s="13">
        <v>26.33472222222222</v>
      </c>
      <c r="AE16" s="13">
        <v>25.368333333333332</v>
      </c>
      <c r="AF16" s="13">
        <v>25.753333333333334</v>
      </c>
      <c r="AG16" s="13">
        <v>27.166666666666664</v>
      </c>
      <c r="AH16" s="13">
        <v>28.565833333333334</v>
      </c>
    </row>
    <row r="17" spans="1:34" s="8" customFormat="1" ht="15">
      <c r="A17" s="8" t="s">
        <v>773</v>
      </c>
      <c r="B17" s="97"/>
      <c r="C17" s="97"/>
      <c r="D17" s="97"/>
      <c r="E17" s="97"/>
      <c r="F17" s="97"/>
      <c r="G17" s="97"/>
      <c r="H17" s="97"/>
      <c r="I17" s="97"/>
      <c r="J17" s="97"/>
      <c r="K17" s="97"/>
      <c r="L17" s="97"/>
      <c r="M17" s="97"/>
      <c r="N17" s="97"/>
      <c r="O17" s="13"/>
      <c r="P17" s="13"/>
      <c r="Q17" s="13"/>
      <c r="R17" s="13"/>
      <c r="S17" s="13"/>
      <c r="T17" s="13"/>
      <c r="U17" s="13"/>
      <c r="V17" s="13"/>
      <c r="W17" s="13"/>
      <c r="X17" s="13"/>
      <c r="Y17" s="13"/>
      <c r="Z17" s="13"/>
      <c r="AA17" s="13"/>
      <c r="AB17" s="13"/>
      <c r="AC17" s="13"/>
      <c r="AD17" s="97"/>
      <c r="AE17" s="97"/>
      <c r="AF17" s="13"/>
      <c r="AG17" s="13"/>
      <c r="AH17" s="13"/>
    </row>
    <row r="18" spans="1:34" s="12" customFormat="1" ht="15">
      <c r="A18" s="12" t="s">
        <v>768</v>
      </c>
      <c r="B18" s="12">
        <v>43</v>
      </c>
      <c r="C18" s="12">
        <v>40</v>
      </c>
      <c r="D18" s="12">
        <v>40</v>
      </c>
      <c r="E18" s="12">
        <v>42</v>
      </c>
      <c r="F18" s="12">
        <v>44</v>
      </c>
      <c r="G18" s="12">
        <v>44</v>
      </c>
      <c r="H18" s="12">
        <v>43</v>
      </c>
      <c r="I18" s="12">
        <v>41</v>
      </c>
      <c r="J18" s="12">
        <v>45</v>
      </c>
      <c r="K18" s="12">
        <v>47</v>
      </c>
      <c r="L18" s="12">
        <v>48</v>
      </c>
      <c r="M18" s="12">
        <v>50</v>
      </c>
      <c r="N18" s="12">
        <v>48</v>
      </c>
      <c r="O18" s="13">
        <v>53.27111111111111</v>
      </c>
      <c r="P18" s="13">
        <v>59.799166666666665</v>
      </c>
      <c r="Q18" s="13">
        <v>63.409166666666664</v>
      </c>
      <c r="R18" s="13">
        <v>64.89055555555555</v>
      </c>
      <c r="S18" s="13">
        <v>65.39555555555556</v>
      </c>
      <c r="T18" s="13">
        <v>66.74444444444444</v>
      </c>
      <c r="U18" s="13">
        <v>66.46555555555555</v>
      </c>
      <c r="V18" s="13">
        <v>66.75611111111111</v>
      </c>
      <c r="W18" s="13">
        <v>70.45694444444443</v>
      </c>
      <c r="X18" s="13">
        <v>71.79138888888889</v>
      </c>
      <c r="Y18" s="13">
        <v>75.4975</v>
      </c>
      <c r="Z18" s="13">
        <v>78.75833333333333</v>
      </c>
      <c r="AA18" s="13">
        <v>84.70138888888889</v>
      </c>
      <c r="AB18" s="13">
        <v>88.42277777777778</v>
      </c>
      <c r="AC18" s="13">
        <v>90.28305555555555</v>
      </c>
      <c r="AD18" s="13">
        <v>91.3875</v>
      </c>
      <c r="AE18" s="13">
        <v>89.55</v>
      </c>
      <c r="AF18" s="13">
        <v>90.82722222222222</v>
      </c>
      <c r="AG18" s="13">
        <v>93.4675</v>
      </c>
      <c r="AH18" s="13">
        <v>98.16972222222222</v>
      </c>
    </row>
    <row r="19" spans="1:34" s="8" customFormat="1" ht="15">
      <c r="A19" s="8" t="s">
        <v>774</v>
      </c>
      <c r="B19" s="97"/>
      <c r="C19" s="97"/>
      <c r="D19" s="97"/>
      <c r="E19" s="97"/>
      <c r="F19" s="97"/>
      <c r="G19" s="97"/>
      <c r="H19" s="97"/>
      <c r="I19" s="97"/>
      <c r="J19" s="97"/>
      <c r="K19" s="97"/>
      <c r="L19" s="97"/>
      <c r="M19" s="97"/>
      <c r="N19" s="97"/>
      <c r="O19" s="13"/>
      <c r="P19" s="13"/>
      <c r="Q19" s="13"/>
      <c r="R19" s="13"/>
      <c r="S19" s="13"/>
      <c r="T19" s="13"/>
      <c r="U19" s="13"/>
      <c r="V19" s="13"/>
      <c r="W19" s="13"/>
      <c r="X19" s="13"/>
      <c r="Y19" s="13"/>
      <c r="Z19" s="13"/>
      <c r="AA19" s="13"/>
      <c r="AB19" s="13"/>
      <c r="AC19" s="13"/>
      <c r="AD19" s="97"/>
      <c r="AE19" s="97"/>
      <c r="AF19" s="13"/>
      <c r="AG19" s="13"/>
      <c r="AH19" s="13"/>
    </row>
    <row r="20" spans="1:34" s="12" customFormat="1" ht="15">
      <c r="A20" s="12" t="s">
        <v>775</v>
      </c>
      <c r="B20" s="636" t="s">
        <v>85</v>
      </c>
      <c r="C20" s="636" t="s">
        <v>85</v>
      </c>
      <c r="D20" s="636" t="s">
        <v>85</v>
      </c>
      <c r="E20" s="636" t="s">
        <v>85</v>
      </c>
      <c r="F20" s="636" t="s">
        <v>85</v>
      </c>
      <c r="G20" s="636" t="s">
        <v>85</v>
      </c>
      <c r="H20" s="636" t="s">
        <v>85</v>
      </c>
      <c r="I20" s="636" t="s">
        <v>85</v>
      </c>
      <c r="J20" s="636" t="s">
        <v>85</v>
      </c>
      <c r="K20" s="636" t="s">
        <v>85</v>
      </c>
      <c r="L20" s="12">
        <v>1</v>
      </c>
      <c r="M20" s="12">
        <v>1</v>
      </c>
      <c r="N20" s="12">
        <v>1</v>
      </c>
      <c r="O20" s="13">
        <v>0.7130555555555556</v>
      </c>
      <c r="P20" s="13">
        <v>1.9180555555555554</v>
      </c>
      <c r="Q20" s="13">
        <v>3.211111111111111</v>
      </c>
      <c r="R20" s="13">
        <v>5.281944444444444</v>
      </c>
      <c r="S20" s="13">
        <v>6.906944444444444</v>
      </c>
      <c r="T20" s="13">
        <v>6.922222222222222</v>
      </c>
      <c r="U20" s="13">
        <v>6.831111111111111</v>
      </c>
      <c r="V20" s="13">
        <v>7.083055555555555</v>
      </c>
      <c r="W20" s="13">
        <v>7.3869444444444445</v>
      </c>
      <c r="X20" s="13">
        <v>6.913055555555555</v>
      </c>
      <c r="Y20" s="13">
        <v>7.213055555555556</v>
      </c>
      <c r="Z20" s="13">
        <v>6.925</v>
      </c>
      <c r="AA20" s="13">
        <v>6.966944444444445</v>
      </c>
      <c r="AB20" s="13">
        <v>6.916111111111111</v>
      </c>
      <c r="AC20" s="13">
        <v>6.108888888888889</v>
      </c>
      <c r="AD20" s="13">
        <v>7.368055555555555</v>
      </c>
      <c r="AE20" s="13">
        <v>7.523888888888889</v>
      </c>
      <c r="AF20" s="13">
        <v>7.483888888888889</v>
      </c>
      <c r="AG20" s="13">
        <v>7.633055555555556</v>
      </c>
      <c r="AH20" s="13">
        <v>7.370555555555556</v>
      </c>
    </row>
    <row r="21" spans="1:34" s="8" customFormat="1" ht="15">
      <c r="A21" s="8" t="s">
        <v>776</v>
      </c>
      <c r="B21" s="97"/>
      <c r="C21" s="97"/>
      <c r="D21" s="97"/>
      <c r="E21" s="97"/>
      <c r="F21" s="97"/>
      <c r="G21" s="97"/>
      <c r="H21" s="97"/>
      <c r="I21" s="97"/>
      <c r="J21" s="97"/>
      <c r="K21" s="97"/>
      <c r="L21" s="97"/>
      <c r="M21" s="97"/>
      <c r="N21" s="97"/>
      <c r="O21" s="13"/>
      <c r="P21" s="13"/>
      <c r="Q21" s="13"/>
      <c r="R21" s="13"/>
      <c r="S21" s="13"/>
      <c r="T21" s="13"/>
      <c r="U21" s="13"/>
      <c r="V21" s="13"/>
      <c r="W21" s="13"/>
      <c r="X21" s="13"/>
      <c r="Y21" s="13"/>
      <c r="Z21" s="13"/>
      <c r="AA21" s="13"/>
      <c r="AB21" s="13"/>
      <c r="AC21" s="13"/>
      <c r="AD21" s="97"/>
      <c r="AE21" s="97"/>
      <c r="AF21" s="13"/>
      <c r="AG21" s="13"/>
      <c r="AH21" s="13"/>
    </row>
    <row r="22" spans="1:34" s="8" customFormat="1" ht="15">
      <c r="A22" s="8" t="s">
        <v>378</v>
      </c>
      <c r="B22" s="97"/>
      <c r="C22" s="97"/>
      <c r="D22" s="97"/>
      <c r="E22" s="97"/>
      <c r="F22" s="97"/>
      <c r="G22" s="97"/>
      <c r="H22" s="97"/>
      <c r="I22" s="97"/>
      <c r="J22" s="97"/>
      <c r="K22" s="97"/>
      <c r="L22" s="97"/>
      <c r="M22" s="97"/>
      <c r="N22" s="97"/>
      <c r="O22" s="13"/>
      <c r="P22" s="13"/>
      <c r="Q22" s="13"/>
      <c r="R22" s="13"/>
      <c r="S22" s="13"/>
      <c r="T22" s="13"/>
      <c r="U22" s="13"/>
      <c r="V22" s="13"/>
      <c r="W22" s="13"/>
      <c r="X22" s="13"/>
      <c r="Y22" s="13"/>
      <c r="Z22" s="13"/>
      <c r="AA22" s="13"/>
      <c r="AB22" s="13"/>
      <c r="AC22" s="13"/>
      <c r="AD22" s="97"/>
      <c r="AE22" s="97"/>
      <c r="AF22" s="97"/>
      <c r="AG22" s="97"/>
      <c r="AH22" s="97"/>
    </row>
    <row r="23" spans="1:34" s="12" customFormat="1" ht="18">
      <c r="A23" s="12" t="s">
        <v>790</v>
      </c>
      <c r="B23" s="12">
        <v>41</v>
      </c>
      <c r="C23" s="12">
        <v>52</v>
      </c>
      <c r="D23" s="12">
        <v>54</v>
      </c>
      <c r="E23" s="12">
        <v>60</v>
      </c>
      <c r="F23" s="12">
        <v>57</v>
      </c>
      <c r="G23" s="12">
        <v>58</v>
      </c>
      <c r="H23" s="12">
        <v>55</v>
      </c>
      <c r="I23" s="12">
        <v>54</v>
      </c>
      <c r="J23" s="12">
        <v>58</v>
      </c>
      <c r="K23" s="12">
        <v>61</v>
      </c>
      <c r="L23" s="12">
        <v>59</v>
      </c>
      <c r="M23" s="12">
        <v>60</v>
      </c>
      <c r="N23" s="12">
        <v>55</v>
      </c>
      <c r="O23" s="13">
        <v>63.547</v>
      </c>
      <c r="P23" s="13">
        <v>67.911</v>
      </c>
      <c r="Q23" s="13">
        <v>70.987</v>
      </c>
      <c r="R23" s="13">
        <v>60.933</v>
      </c>
      <c r="S23" s="13">
        <v>71.854</v>
      </c>
      <c r="T23" s="13">
        <v>69.883</v>
      </c>
      <c r="U23" s="13">
        <v>71.751</v>
      </c>
      <c r="V23" s="13">
        <v>72.509</v>
      </c>
      <c r="W23" s="13">
        <v>63.249</v>
      </c>
      <c r="X23" s="13">
        <v>74.363</v>
      </c>
      <c r="Y23" s="13">
        <v>74.699</v>
      </c>
      <c r="Z23" s="13">
        <v>59.172</v>
      </c>
      <c r="AA23" s="13">
        <v>68.201</v>
      </c>
      <c r="AB23" s="13">
        <v>51.884</v>
      </c>
      <c r="AC23" s="13">
        <v>69.216</v>
      </c>
      <c r="AD23" s="13">
        <v>75.051</v>
      </c>
      <c r="AE23" s="13">
        <v>71.691</v>
      </c>
      <c r="AF23" s="13">
        <v>78.584</v>
      </c>
      <c r="AG23" s="13">
        <v>79.167</v>
      </c>
      <c r="AH23" s="13">
        <v>66.68</v>
      </c>
    </row>
    <row r="24" spans="1:34" s="8" customFormat="1" ht="16.5">
      <c r="A24" s="8" t="s">
        <v>379</v>
      </c>
      <c r="B24" s="97"/>
      <c r="C24" s="97"/>
      <c r="D24" s="97"/>
      <c r="E24" s="97"/>
      <c r="F24" s="97"/>
      <c r="G24" s="97"/>
      <c r="H24" s="97"/>
      <c r="I24" s="97"/>
      <c r="J24" s="97"/>
      <c r="K24" s="97"/>
      <c r="L24" s="97"/>
      <c r="M24" s="97"/>
      <c r="N24" s="97"/>
      <c r="O24" s="13"/>
      <c r="P24" s="13"/>
      <c r="Q24" s="13"/>
      <c r="R24" s="13"/>
      <c r="S24" s="13"/>
      <c r="T24" s="13"/>
      <c r="U24" s="13"/>
      <c r="V24" s="13"/>
      <c r="W24" s="13"/>
      <c r="X24" s="13"/>
      <c r="Y24" s="13"/>
      <c r="Z24" s="13"/>
      <c r="AA24" s="13"/>
      <c r="AB24" s="13"/>
      <c r="AC24" s="13"/>
      <c r="AD24" s="97"/>
      <c r="AE24" s="97"/>
      <c r="AF24" s="13"/>
      <c r="AG24" s="13"/>
      <c r="AH24" s="13"/>
    </row>
    <row r="25" spans="1:34" s="12" customFormat="1" ht="18">
      <c r="A25" s="12" t="s">
        <v>791</v>
      </c>
      <c r="B25" s="636" t="s">
        <v>85</v>
      </c>
      <c r="C25" s="636" t="s">
        <v>85</v>
      </c>
      <c r="D25" s="12">
        <v>4</v>
      </c>
      <c r="E25" s="12">
        <v>7</v>
      </c>
      <c r="F25" s="12">
        <v>6</v>
      </c>
      <c r="G25" s="12">
        <v>36</v>
      </c>
      <c r="H25" s="12">
        <v>48</v>
      </c>
      <c r="I25" s="12">
        <v>60</v>
      </c>
      <c r="J25" s="12">
        <v>71</v>
      </c>
      <c r="K25" s="12">
        <v>64</v>
      </c>
      <c r="L25" s="12">
        <v>76</v>
      </c>
      <c r="M25" s="12">
        <v>114</v>
      </c>
      <c r="N25" s="12">
        <v>117</v>
      </c>
      <c r="O25" s="13">
        <v>123.6269</v>
      </c>
      <c r="P25" s="13">
        <v>151.50401000000002</v>
      </c>
      <c r="Q25" s="13">
        <v>172.78691</v>
      </c>
      <c r="R25" s="13">
        <v>202.16429</v>
      </c>
      <c r="S25" s="13">
        <v>199.83829</v>
      </c>
      <c r="T25" s="13">
        <v>206.6651</v>
      </c>
      <c r="U25" s="13">
        <v>196.31440000000003</v>
      </c>
      <c r="V25" s="13">
        <v>202.39689</v>
      </c>
      <c r="W25" s="13">
        <v>228.44809000000004</v>
      </c>
      <c r="X25" s="13">
        <v>188.27807</v>
      </c>
      <c r="Y25" s="13">
        <v>182.18395</v>
      </c>
      <c r="Z25" s="13">
        <v>217.35307</v>
      </c>
      <c r="AA25" s="13">
        <v>207.31638</v>
      </c>
      <c r="AB25" s="13">
        <v>224.44737000000003</v>
      </c>
      <c r="AC25" s="13">
        <v>205.97893000000002</v>
      </c>
      <c r="AD25" s="13">
        <v>218.05087000000003</v>
      </c>
      <c r="AE25" s="13">
        <v>213.37561000000002</v>
      </c>
      <c r="AF25" s="13">
        <v>168.30936000000003</v>
      </c>
      <c r="AG25" s="13">
        <v>214.07341</v>
      </c>
      <c r="AH25" s="13">
        <v>201.05944</v>
      </c>
    </row>
    <row r="26" spans="1:34" s="8" customFormat="1" ht="16.5">
      <c r="A26" s="8" t="s">
        <v>380</v>
      </c>
      <c r="B26" s="97"/>
      <c r="C26" s="97"/>
      <c r="D26" s="97"/>
      <c r="E26" s="97"/>
      <c r="F26" s="97"/>
      <c r="G26" s="97"/>
      <c r="H26" s="97"/>
      <c r="I26" s="97"/>
      <c r="J26" s="97"/>
      <c r="K26" s="97"/>
      <c r="L26" s="97"/>
      <c r="M26" s="97"/>
      <c r="N26" s="97"/>
      <c r="O26" s="13"/>
      <c r="P26" s="13"/>
      <c r="Q26" s="13"/>
      <c r="R26" s="13"/>
      <c r="S26" s="13"/>
      <c r="T26" s="13"/>
      <c r="U26" s="13"/>
      <c r="V26" s="13"/>
      <c r="W26" s="13"/>
      <c r="X26" s="13"/>
      <c r="Y26" s="13"/>
      <c r="Z26" s="13"/>
      <c r="AA26" s="13"/>
      <c r="AB26" s="13"/>
      <c r="AC26" s="13"/>
      <c r="AD26" s="97"/>
      <c r="AE26" s="97"/>
      <c r="AF26" s="13"/>
      <c r="AG26" s="13"/>
      <c r="AH26" s="13"/>
    </row>
    <row r="27" spans="1:34" s="12" customFormat="1" ht="15">
      <c r="A27" s="12" t="s">
        <v>769</v>
      </c>
      <c r="B27" s="636" t="s">
        <v>85</v>
      </c>
      <c r="C27" s="636" t="s">
        <v>85</v>
      </c>
      <c r="D27" s="636" t="s">
        <v>85</v>
      </c>
      <c r="E27" s="636" t="s">
        <v>85</v>
      </c>
      <c r="F27" s="636" t="s">
        <v>85</v>
      </c>
      <c r="G27" s="636" t="s">
        <v>85</v>
      </c>
      <c r="H27" s="636" t="s">
        <v>85</v>
      </c>
      <c r="I27" s="636" t="s">
        <v>85</v>
      </c>
      <c r="J27" s="636" t="s">
        <v>85</v>
      </c>
      <c r="K27" s="636" t="s">
        <v>85</v>
      </c>
      <c r="L27" s="636" t="s">
        <v>85</v>
      </c>
      <c r="M27" s="636" t="s">
        <v>85</v>
      </c>
      <c r="N27" s="636" t="s">
        <v>85</v>
      </c>
      <c r="O27" s="636" t="s">
        <v>85</v>
      </c>
      <c r="P27" s="636" t="s">
        <v>85</v>
      </c>
      <c r="Q27" s="636" t="s">
        <v>85</v>
      </c>
      <c r="R27" s="636" t="s">
        <v>85</v>
      </c>
      <c r="S27" s="636" t="s">
        <v>85</v>
      </c>
      <c r="T27" s="636" t="s">
        <v>85</v>
      </c>
      <c r="U27" s="636" t="s">
        <v>85</v>
      </c>
      <c r="V27" s="636" t="s">
        <v>85</v>
      </c>
      <c r="W27" s="636" t="s">
        <v>85</v>
      </c>
      <c r="X27" s="636" t="s">
        <v>85</v>
      </c>
      <c r="Y27" s="636" t="s">
        <v>85</v>
      </c>
      <c r="Z27" s="636" t="s">
        <v>85</v>
      </c>
      <c r="AA27" s="636" t="s">
        <v>85</v>
      </c>
      <c r="AB27" s="636" t="s">
        <v>85</v>
      </c>
      <c r="AC27" s="28">
        <v>0.2</v>
      </c>
      <c r="AD27" s="28">
        <v>0.308</v>
      </c>
      <c r="AE27" s="28">
        <v>0.358</v>
      </c>
      <c r="AF27" s="28">
        <v>0.457</v>
      </c>
      <c r="AG27" s="28">
        <v>0.482</v>
      </c>
      <c r="AH27" s="28">
        <v>0.56</v>
      </c>
    </row>
    <row r="28" spans="1:34" s="8" customFormat="1" ht="15">
      <c r="A28" s="8" t="s">
        <v>777</v>
      </c>
      <c r="B28" s="97"/>
      <c r="C28" s="97"/>
      <c r="D28" s="97"/>
      <c r="E28" s="97"/>
      <c r="F28" s="97"/>
      <c r="G28" s="97"/>
      <c r="H28" s="97"/>
      <c r="I28" s="97"/>
      <c r="J28" s="97"/>
      <c r="K28" s="97"/>
      <c r="L28" s="97"/>
      <c r="M28" s="97"/>
      <c r="N28" s="97"/>
      <c r="O28" s="13"/>
      <c r="P28" s="13"/>
      <c r="Q28" s="13"/>
      <c r="R28" s="13"/>
      <c r="S28" s="13"/>
      <c r="T28" s="13"/>
      <c r="U28" s="13"/>
      <c r="V28" s="13"/>
      <c r="W28" s="13"/>
      <c r="X28" s="13"/>
      <c r="Y28" s="13"/>
      <c r="Z28" s="13"/>
      <c r="AA28" s="13"/>
      <c r="AB28" s="13"/>
      <c r="AC28" s="13"/>
      <c r="AD28" s="97"/>
      <c r="AE28" s="97"/>
      <c r="AF28" s="28"/>
      <c r="AG28" s="28"/>
      <c r="AH28" s="13"/>
    </row>
    <row r="29" spans="1:34" s="12" customFormat="1" ht="15">
      <c r="A29" s="12" t="s">
        <v>778</v>
      </c>
      <c r="B29" s="12">
        <v>4</v>
      </c>
      <c r="C29" s="12">
        <v>2</v>
      </c>
      <c r="D29" s="12">
        <v>1</v>
      </c>
      <c r="E29" s="12">
        <v>1</v>
      </c>
      <c r="F29" s="12">
        <v>3</v>
      </c>
      <c r="G29" s="12">
        <v>1</v>
      </c>
      <c r="H29" s="12">
        <v>2</v>
      </c>
      <c r="I29" s="12">
        <v>-2</v>
      </c>
      <c r="J29" s="12">
        <v>-1</v>
      </c>
      <c r="K29" s="12">
        <v>2</v>
      </c>
      <c r="L29" s="12">
        <v>1</v>
      </c>
      <c r="M29" s="12">
        <v>-3</v>
      </c>
      <c r="N29" s="12">
        <v>3</v>
      </c>
      <c r="O29" s="13">
        <v>4.936</v>
      </c>
      <c r="P29" s="13">
        <v>0.386</v>
      </c>
      <c r="Q29" s="13">
        <v>-1.509</v>
      </c>
      <c r="R29" s="13">
        <v>-4.659</v>
      </c>
      <c r="S29" s="13">
        <v>-4.17</v>
      </c>
      <c r="T29" s="13">
        <v>-2.607</v>
      </c>
      <c r="U29" s="13">
        <v>-0.473</v>
      </c>
      <c r="V29" s="13">
        <v>-1.768</v>
      </c>
      <c r="W29" s="13">
        <v>-1.294</v>
      </c>
      <c r="X29" s="13">
        <v>-2.156</v>
      </c>
      <c r="Y29" s="13">
        <v>-0.586</v>
      </c>
      <c r="Z29" s="13">
        <v>0.261</v>
      </c>
      <c r="AA29" s="13">
        <v>-1.714</v>
      </c>
      <c r="AB29" s="13">
        <v>6.139</v>
      </c>
      <c r="AC29" s="13">
        <v>-2.708</v>
      </c>
      <c r="AD29" s="13">
        <v>-10.697</v>
      </c>
      <c r="AE29" s="13">
        <v>-7.482</v>
      </c>
      <c r="AF29" s="13">
        <v>4.677</v>
      </c>
      <c r="AG29" s="13">
        <v>-7.319</v>
      </c>
      <c r="AH29" s="13">
        <v>5.356</v>
      </c>
    </row>
    <row r="30" spans="1:34" s="17" customFormat="1" ht="15">
      <c r="A30" s="17" t="s">
        <v>779</v>
      </c>
      <c r="B30" s="577"/>
      <c r="C30" s="577"/>
      <c r="D30" s="577"/>
      <c r="E30" s="577"/>
      <c r="F30" s="577"/>
      <c r="G30" s="577"/>
      <c r="H30" s="577"/>
      <c r="I30" s="577"/>
      <c r="J30" s="577"/>
      <c r="K30" s="577"/>
      <c r="L30" s="577"/>
      <c r="M30" s="577"/>
      <c r="N30" s="577"/>
      <c r="O30" s="578"/>
      <c r="P30" s="578"/>
      <c r="Q30" s="578"/>
      <c r="R30" s="578"/>
      <c r="S30" s="578"/>
      <c r="T30" s="578"/>
      <c r="U30" s="578"/>
      <c r="V30" s="578"/>
      <c r="W30" s="578"/>
      <c r="X30" s="578"/>
      <c r="Y30" s="578"/>
      <c r="Z30" s="578"/>
      <c r="AA30" s="578"/>
      <c r="AB30" s="578"/>
      <c r="AC30" s="578"/>
      <c r="AD30" s="578"/>
      <c r="AE30" s="578"/>
      <c r="AF30" s="577"/>
      <c r="AG30" s="577"/>
      <c r="AH30" s="577"/>
    </row>
    <row r="31" spans="1:34" s="12" customFormat="1" ht="15">
      <c r="A31" s="12" t="s">
        <v>780</v>
      </c>
      <c r="B31" s="12">
        <v>457</v>
      </c>
      <c r="C31" s="12">
        <v>436</v>
      </c>
      <c r="D31" s="12">
        <v>448</v>
      </c>
      <c r="E31" s="12">
        <v>470</v>
      </c>
      <c r="F31" s="12">
        <v>437</v>
      </c>
      <c r="G31" s="12">
        <v>463</v>
      </c>
      <c r="H31" s="12">
        <v>501</v>
      </c>
      <c r="I31" s="12">
        <v>497</v>
      </c>
      <c r="J31" s="12">
        <v>500</v>
      </c>
      <c r="K31" s="12">
        <v>510</v>
      </c>
      <c r="L31" s="12">
        <v>489</v>
      </c>
      <c r="M31" s="12">
        <v>502</v>
      </c>
      <c r="N31" s="12">
        <v>485</v>
      </c>
      <c r="O31" s="13">
        <v>485.3449</v>
      </c>
      <c r="P31" s="13">
        <v>514.8440655555555</v>
      </c>
      <c r="Q31" s="13">
        <v>553.28741</v>
      </c>
      <c r="R31" s="13">
        <v>574.6685677777778</v>
      </c>
      <c r="S31" s="13">
        <v>587.0359011111111</v>
      </c>
      <c r="T31" s="13">
        <v>587.3613777777778</v>
      </c>
      <c r="U31" s="13">
        <v>570.407677777778</v>
      </c>
      <c r="V31" s="13">
        <v>575.7992788888889</v>
      </c>
      <c r="W31" s="13">
        <v>590.28809</v>
      </c>
      <c r="X31" s="13">
        <v>559.8845144444444</v>
      </c>
      <c r="Y31" s="13">
        <v>558.5688944444445</v>
      </c>
      <c r="Z31" s="13">
        <v>598.9924588888889</v>
      </c>
      <c r="AA31" s="13">
        <v>599.3872688888888</v>
      </c>
      <c r="AB31" s="13">
        <v>628.2434255555555</v>
      </c>
      <c r="AC31" s="13">
        <v>605.1810966666667</v>
      </c>
      <c r="AD31" s="13">
        <v>624.37287</v>
      </c>
      <c r="AE31" s="13">
        <v>610.6284433333334</v>
      </c>
      <c r="AF31" s="13">
        <v>580.9365266666666</v>
      </c>
      <c r="AG31" s="13">
        <v>616.2039655555556</v>
      </c>
      <c r="AH31" s="13">
        <v>615.7604399999999</v>
      </c>
    </row>
    <row r="32" s="17" customFormat="1" ht="14.25">
      <c r="A32" s="17" t="s">
        <v>781</v>
      </c>
    </row>
    <row r="34" spans="1:6" s="20" customFormat="1" ht="14.25">
      <c r="A34" s="18" t="s">
        <v>782</v>
      </c>
      <c r="B34" s="19"/>
      <c r="C34" s="19"/>
      <c r="D34" s="19"/>
      <c r="E34" s="19"/>
      <c r="F34" s="19"/>
    </row>
    <row r="35" spans="1:6" s="20" customFormat="1" ht="14.25">
      <c r="A35" s="18" t="s">
        <v>783</v>
      </c>
      <c r="B35" s="19"/>
      <c r="C35" s="19"/>
      <c r="D35" s="19"/>
      <c r="E35" s="19"/>
      <c r="F35" s="19"/>
    </row>
    <row r="36" spans="1:6" s="20" customFormat="1" ht="14.25">
      <c r="A36" s="18" t="s">
        <v>784</v>
      </c>
      <c r="B36" s="19"/>
      <c r="C36" s="19"/>
      <c r="D36" s="19"/>
      <c r="E36" s="19"/>
      <c r="F36" s="19"/>
    </row>
    <row r="37" spans="1:6" s="20" customFormat="1" ht="14.25">
      <c r="A37" s="18" t="s">
        <v>188</v>
      </c>
      <c r="B37" s="19"/>
      <c r="C37" s="19"/>
      <c r="D37" s="19"/>
      <c r="E37" s="19"/>
      <c r="F37" s="19"/>
    </row>
    <row r="38" spans="1:6" ht="15">
      <c r="A38" s="21"/>
      <c r="B38" s="21"/>
      <c r="C38" s="21"/>
      <c r="D38" s="21"/>
      <c r="E38" s="21"/>
      <c r="F38" s="21"/>
    </row>
    <row r="39" spans="1:6" s="20" customFormat="1" ht="14.25">
      <c r="A39" s="18" t="s">
        <v>786</v>
      </c>
      <c r="B39" s="19"/>
      <c r="C39" s="19"/>
      <c r="D39" s="19"/>
      <c r="E39" s="19"/>
      <c r="F39" s="19"/>
    </row>
    <row r="40" spans="1:6" s="20" customFormat="1" ht="14.25">
      <c r="A40" s="18" t="s">
        <v>787</v>
      </c>
      <c r="B40" s="19"/>
      <c r="C40" s="19"/>
      <c r="D40" s="19"/>
      <c r="E40" s="19"/>
      <c r="F40" s="19"/>
    </row>
    <row r="41" spans="1:6" s="20" customFormat="1" ht="14.25">
      <c r="A41" s="18" t="s">
        <v>788</v>
      </c>
      <c r="B41" s="19"/>
      <c r="C41" s="19"/>
      <c r="D41" s="19"/>
      <c r="E41" s="19"/>
      <c r="F41" s="19"/>
    </row>
    <row r="42" spans="1:6" s="20" customFormat="1" ht="14.25">
      <c r="A42" s="18" t="s">
        <v>832</v>
      </c>
      <c r="B42" s="19"/>
      <c r="C42" s="19"/>
      <c r="D42" s="19"/>
      <c r="E42" s="19"/>
      <c r="F42" s="19"/>
    </row>
    <row r="43" spans="1:6" ht="15">
      <c r="A43" s="21"/>
      <c r="B43" s="21"/>
      <c r="C43" s="21"/>
      <c r="D43" s="21"/>
      <c r="E43" s="21"/>
      <c r="F43" s="21"/>
    </row>
    <row r="44" spans="1:6" ht="15">
      <c r="A44" s="21"/>
      <c r="B44" s="21"/>
      <c r="C44" s="21"/>
      <c r="D44" s="21"/>
      <c r="E44" s="21"/>
      <c r="F44" s="21"/>
    </row>
    <row r="45" spans="1:6" ht="15">
      <c r="A45" s="21"/>
      <c r="B45" s="21"/>
      <c r="C45" s="21"/>
      <c r="D45" s="21"/>
      <c r="E45" s="21"/>
      <c r="F45" s="21"/>
    </row>
    <row r="46" spans="1:6" ht="15">
      <c r="A46" s="21"/>
      <c r="B46" s="21"/>
      <c r="C46" s="21"/>
      <c r="D46" s="21"/>
      <c r="E46" s="21"/>
      <c r="F46" s="21"/>
    </row>
    <row r="47" spans="1:6" ht="15">
      <c r="A47" s="21"/>
      <c r="B47" s="21"/>
      <c r="C47" s="21"/>
      <c r="D47" s="21"/>
      <c r="E47" s="21"/>
      <c r="F47" s="21"/>
    </row>
    <row r="48" spans="1:6" ht="15">
      <c r="A48" s="21"/>
      <c r="B48" s="21"/>
      <c r="C48" s="21"/>
      <c r="D48" s="21"/>
      <c r="E48" s="21"/>
      <c r="F48" s="21"/>
    </row>
    <row r="49" spans="1:6" ht="15">
      <c r="A49" s="21"/>
      <c r="B49" s="21"/>
      <c r="C49" s="21"/>
      <c r="D49" s="21"/>
      <c r="E49" s="21"/>
      <c r="F49" s="21"/>
    </row>
    <row r="50" spans="1:6" ht="15">
      <c r="A50" s="21"/>
      <c r="B50" s="21"/>
      <c r="C50" s="21"/>
      <c r="D50" s="21"/>
      <c r="E50" s="21"/>
      <c r="F50" s="21"/>
    </row>
    <row r="51" spans="1:6" ht="15">
      <c r="A51" s="21"/>
      <c r="B51" s="21"/>
      <c r="C51" s="21"/>
      <c r="D51" s="21"/>
      <c r="E51" s="21"/>
      <c r="F51" s="21"/>
    </row>
    <row r="52" spans="1:6" ht="15">
      <c r="A52" s="21"/>
      <c r="B52" s="21"/>
      <c r="C52" s="21"/>
      <c r="D52" s="21"/>
      <c r="E52" s="21"/>
      <c r="F52" s="21"/>
    </row>
    <row r="53" spans="1:6" ht="15">
      <c r="A53" s="21"/>
      <c r="B53" s="21"/>
      <c r="C53" s="21"/>
      <c r="D53" s="21"/>
      <c r="E53" s="21"/>
      <c r="F53" s="21"/>
    </row>
    <row r="54" spans="1:6" ht="15">
      <c r="A54" s="21"/>
      <c r="B54" s="21"/>
      <c r="C54" s="21"/>
      <c r="D54" s="21"/>
      <c r="E54" s="21"/>
      <c r="F54" s="21"/>
    </row>
  </sheetData>
  <printOptions/>
  <pageMargins left="0.75" right="0.75" top="1" bottom="1" header="0.5" footer="0.5"/>
  <pageSetup fitToWidth="2" fitToHeight="1" horizontalDpi="204" verticalDpi="204" orientation="landscape" paperSize="9" scale="54" r:id="rId2"/>
  <colBreaks count="1" manualBreakCount="1">
    <brk id="21" min="7" max="40" man="1"/>
  </colBreaks>
  <drawing r:id="rId1"/>
</worksheet>
</file>

<file path=xl/worksheets/sheet30.xml><?xml version="1.0" encoding="utf-8"?>
<worksheet xmlns="http://schemas.openxmlformats.org/spreadsheetml/2006/main" xmlns:r="http://schemas.openxmlformats.org/officeDocument/2006/relationships">
  <sheetPr>
    <pageSetUpPr fitToPage="1"/>
  </sheetPr>
  <dimension ref="A8:AH97"/>
  <sheetViews>
    <sheetView zoomScale="75" zoomScaleNormal="75" workbookViewId="0" topLeftCell="A45">
      <selection activeCell="A76" sqref="A76"/>
    </sheetView>
  </sheetViews>
  <sheetFormatPr defaultColWidth="9.140625" defaultRowHeight="12.75"/>
  <cols>
    <col min="1" max="1" width="43.421875" style="306" customWidth="1"/>
    <col min="2" max="16384" width="11.421875" style="306" customWidth="1"/>
  </cols>
  <sheetData>
    <row r="1" ht="15"/>
    <row r="2" ht="15"/>
    <row r="3" ht="15"/>
    <row r="4" ht="15"/>
    <row r="8" ht="15.75">
      <c r="A8" s="305" t="s">
        <v>764</v>
      </c>
    </row>
    <row r="9" s="305" customFormat="1" ht="15.75">
      <c r="A9" s="305" t="s">
        <v>709</v>
      </c>
    </row>
    <row r="10" s="305" customFormat="1" ht="15.75">
      <c r="A10" s="307" t="s">
        <v>710</v>
      </c>
    </row>
    <row r="11" spans="2:34" s="308" customFormat="1" ht="15.75">
      <c r="B11" s="308">
        <v>1970</v>
      </c>
      <c r="C11" s="308">
        <v>1971</v>
      </c>
      <c r="D11" s="308">
        <v>1972</v>
      </c>
      <c r="E11" s="308">
        <v>1973</v>
      </c>
      <c r="F11" s="308">
        <v>1974</v>
      </c>
      <c r="G11" s="308">
        <v>1975</v>
      </c>
      <c r="H11" s="308">
        <v>1976</v>
      </c>
      <c r="I11" s="308">
        <v>1977</v>
      </c>
      <c r="J11" s="308">
        <v>1978</v>
      </c>
      <c r="K11" s="308">
        <v>1979</v>
      </c>
      <c r="L11" s="308">
        <v>1980</v>
      </c>
      <c r="M11" s="308">
        <v>1981</v>
      </c>
      <c r="N11" s="308">
        <v>1982</v>
      </c>
      <c r="O11" s="308">
        <v>1983</v>
      </c>
      <c r="P11" s="308">
        <v>1984</v>
      </c>
      <c r="Q11" s="308">
        <v>1985</v>
      </c>
      <c r="R11" s="308">
        <v>1986</v>
      </c>
      <c r="S11" s="308">
        <v>1987</v>
      </c>
      <c r="T11" s="308">
        <v>1988</v>
      </c>
      <c r="U11" s="308">
        <v>1989</v>
      </c>
      <c r="V11" s="308">
        <v>1990</v>
      </c>
      <c r="W11" s="308">
        <v>1991</v>
      </c>
      <c r="X11" s="308">
        <v>1992</v>
      </c>
      <c r="Y11" s="308">
        <v>1993</v>
      </c>
      <c r="Z11" s="308">
        <v>1994</v>
      </c>
      <c r="AA11" s="308">
        <v>1995</v>
      </c>
      <c r="AB11" s="308">
        <v>1996</v>
      </c>
      <c r="AC11" s="308">
        <v>1997</v>
      </c>
      <c r="AD11" s="308">
        <v>1998</v>
      </c>
      <c r="AE11" s="308">
        <v>1999</v>
      </c>
      <c r="AF11" s="308">
        <v>2000</v>
      </c>
      <c r="AG11" s="308">
        <v>2001</v>
      </c>
      <c r="AH11" s="308">
        <v>2002</v>
      </c>
    </row>
    <row r="12" ht="18">
      <c r="A12" s="306" t="s">
        <v>751</v>
      </c>
    </row>
    <row r="13" spans="1:34" ht="15">
      <c r="A13" s="306" t="s">
        <v>711</v>
      </c>
      <c r="B13" s="306">
        <v>1.5</v>
      </c>
      <c r="C13" s="306">
        <v>1.8</v>
      </c>
      <c r="D13" s="306">
        <v>1.6</v>
      </c>
      <c r="E13" s="306">
        <v>2.5</v>
      </c>
      <c r="F13" s="306">
        <v>4.2</v>
      </c>
      <c r="G13" s="306">
        <v>3.8</v>
      </c>
      <c r="H13" s="309">
        <v>5</v>
      </c>
      <c r="I13" s="306">
        <v>5.3</v>
      </c>
      <c r="J13" s="306">
        <v>5.8</v>
      </c>
      <c r="K13" s="306">
        <v>8.6</v>
      </c>
      <c r="L13" s="306">
        <v>12.3</v>
      </c>
      <c r="M13" s="306">
        <v>14.2</v>
      </c>
      <c r="N13" s="306">
        <v>17.8</v>
      </c>
      <c r="O13" s="306">
        <v>18.3</v>
      </c>
      <c r="P13" s="306">
        <v>19.1</v>
      </c>
      <c r="Q13" s="306">
        <v>24.4</v>
      </c>
      <c r="R13" s="306">
        <v>16.6</v>
      </c>
      <c r="S13" s="306">
        <v>14.4</v>
      </c>
      <c r="T13" s="306">
        <v>13.8</v>
      </c>
      <c r="U13" s="306">
        <v>16.9</v>
      </c>
      <c r="V13" s="306">
        <v>21.7</v>
      </c>
      <c r="W13" s="306">
        <v>21.6</v>
      </c>
      <c r="X13" s="306">
        <v>18.1</v>
      </c>
      <c r="Y13" s="306">
        <v>22.8</v>
      </c>
      <c r="Z13" s="306">
        <v>20.3</v>
      </c>
      <c r="AA13" s="306">
        <v>22.3</v>
      </c>
      <c r="AB13" s="306">
        <v>26.3</v>
      </c>
      <c r="AC13" s="306">
        <v>17.8</v>
      </c>
      <c r="AD13" s="306">
        <v>14.7</v>
      </c>
      <c r="AE13" s="309">
        <v>16</v>
      </c>
      <c r="AF13" s="309">
        <v>26.36</v>
      </c>
      <c r="AG13" s="306">
        <v>25.7</v>
      </c>
      <c r="AH13" s="309">
        <v>25</v>
      </c>
    </row>
    <row r="14" spans="1:34" ht="15">
      <c r="A14" s="306" t="s">
        <v>712</v>
      </c>
      <c r="B14" s="306">
        <v>0.3</v>
      </c>
      <c r="C14" s="306">
        <v>0.3</v>
      </c>
      <c r="D14" s="306">
        <v>0.3</v>
      </c>
      <c r="E14" s="306">
        <v>0.3</v>
      </c>
      <c r="F14" s="306">
        <v>0.5</v>
      </c>
      <c r="G14" s="306">
        <v>0.6</v>
      </c>
      <c r="H14" s="306">
        <v>0.7</v>
      </c>
      <c r="I14" s="306">
        <v>0.6</v>
      </c>
      <c r="J14" s="306">
        <v>0.6</v>
      </c>
      <c r="K14" s="306">
        <v>0.7</v>
      </c>
      <c r="L14" s="306">
        <v>1.3</v>
      </c>
      <c r="M14" s="306">
        <v>2.5</v>
      </c>
      <c r="N14" s="306">
        <v>3.6</v>
      </c>
      <c r="O14" s="306">
        <v>4.2</v>
      </c>
      <c r="P14" s="306">
        <v>5.4</v>
      </c>
      <c r="Q14" s="306">
        <v>5.4</v>
      </c>
      <c r="R14" s="306">
        <v>5.4</v>
      </c>
      <c r="S14" s="306">
        <v>7.7</v>
      </c>
      <c r="T14" s="306">
        <v>8.9</v>
      </c>
      <c r="U14" s="306">
        <v>10.4</v>
      </c>
      <c r="V14" s="309">
        <v>11</v>
      </c>
      <c r="W14" s="306">
        <v>12.8</v>
      </c>
      <c r="X14" s="306">
        <v>12.8</v>
      </c>
      <c r="Y14" s="306">
        <v>14.8</v>
      </c>
      <c r="Z14" s="306">
        <v>15.4</v>
      </c>
      <c r="AA14" s="306">
        <v>15.8</v>
      </c>
      <c r="AB14" s="306">
        <v>16.9</v>
      </c>
      <c r="AC14" s="306">
        <v>17.6</v>
      </c>
      <c r="AD14" s="306">
        <v>18.2</v>
      </c>
      <c r="AE14" s="306">
        <v>18.1</v>
      </c>
      <c r="AF14" s="309">
        <v>18.22</v>
      </c>
      <c r="AG14" s="306">
        <v>22.2</v>
      </c>
      <c r="AH14" s="309">
        <v>25.7</v>
      </c>
    </row>
    <row r="15" spans="1:34" ht="15">
      <c r="A15" s="306" t="s">
        <v>713</v>
      </c>
      <c r="B15" s="306">
        <v>16.4</v>
      </c>
      <c r="C15" s="306">
        <v>14.2</v>
      </c>
      <c r="D15" s="306">
        <v>15.1</v>
      </c>
      <c r="E15" s="306">
        <v>10.5</v>
      </c>
      <c r="F15" s="306">
        <v>10.2</v>
      </c>
      <c r="G15" s="306">
        <v>12.9</v>
      </c>
      <c r="H15" s="306">
        <v>11.7</v>
      </c>
      <c r="I15" s="306">
        <v>10.7</v>
      </c>
      <c r="J15" s="306">
        <v>9.6</v>
      </c>
      <c r="K15" s="306">
        <v>7.2</v>
      </c>
      <c r="L15" s="306">
        <v>9.4</v>
      </c>
      <c r="M15" s="306">
        <v>15.1</v>
      </c>
      <c r="N15" s="306">
        <v>16.8</v>
      </c>
      <c r="O15" s="306">
        <v>18.8</v>
      </c>
      <c r="P15" s="309">
        <v>22</v>
      </c>
      <c r="Q15" s="306">
        <v>18.1</v>
      </c>
      <c r="R15" s="306">
        <v>24.5</v>
      </c>
      <c r="S15" s="306">
        <v>34.8</v>
      </c>
      <c r="T15" s="309">
        <v>39</v>
      </c>
      <c r="U15" s="306">
        <v>38.1</v>
      </c>
      <c r="V15" s="306">
        <v>33.6</v>
      </c>
      <c r="W15" s="306">
        <v>37.2</v>
      </c>
      <c r="X15" s="306">
        <v>47.9</v>
      </c>
      <c r="Y15" s="306">
        <v>39.4</v>
      </c>
      <c r="Z15" s="306">
        <v>43.1</v>
      </c>
      <c r="AA15" s="306">
        <v>41.5</v>
      </c>
      <c r="AB15" s="306">
        <v>39.1</v>
      </c>
      <c r="AC15" s="306">
        <v>49.7</v>
      </c>
      <c r="AD15" s="306">
        <v>55.3</v>
      </c>
      <c r="AE15" s="306">
        <v>53.1</v>
      </c>
      <c r="AF15" s="309">
        <v>40.87034544638851</v>
      </c>
      <c r="AG15" s="306">
        <v>46.4</v>
      </c>
      <c r="AH15" s="309">
        <v>50.2</v>
      </c>
    </row>
    <row r="16" spans="1:34" ht="15">
      <c r="A16" s="306" t="s">
        <v>714</v>
      </c>
      <c r="B16" s="306">
        <v>1.8</v>
      </c>
      <c r="C16" s="306">
        <v>2.1</v>
      </c>
      <c r="D16" s="306">
        <v>1.9</v>
      </c>
      <c r="E16" s="306">
        <v>2.8</v>
      </c>
      <c r="F16" s="306">
        <v>4.7</v>
      </c>
      <c r="G16" s="306">
        <v>4.3</v>
      </c>
      <c r="H16" s="306">
        <v>5.6</v>
      </c>
      <c r="I16" s="309">
        <v>6</v>
      </c>
      <c r="J16" s="306">
        <v>6.4</v>
      </c>
      <c r="K16" s="306">
        <v>9.2</v>
      </c>
      <c r="L16" s="306">
        <v>13.5</v>
      </c>
      <c r="M16" s="306">
        <v>16.7</v>
      </c>
      <c r="N16" s="306">
        <v>21.4</v>
      </c>
      <c r="O16" s="306">
        <v>22.6</v>
      </c>
      <c r="P16" s="306">
        <v>24.5</v>
      </c>
      <c r="Q16" s="306">
        <v>29.8</v>
      </c>
      <c r="R16" s="309">
        <v>22</v>
      </c>
      <c r="S16" s="306">
        <v>22.1</v>
      </c>
      <c r="T16" s="306">
        <v>22.7</v>
      </c>
      <c r="U16" s="306">
        <v>27.3</v>
      </c>
      <c r="V16" s="306">
        <v>32.7</v>
      </c>
      <c r="W16" s="306">
        <v>34.4</v>
      </c>
      <c r="X16" s="306">
        <v>30.9</v>
      </c>
      <c r="Y16" s="306">
        <v>37.6</v>
      </c>
      <c r="Z16" s="306">
        <v>35.7</v>
      </c>
      <c r="AA16" s="306">
        <v>38.1</v>
      </c>
      <c r="AB16" s="306">
        <v>43.2</v>
      </c>
      <c r="AC16" s="306">
        <v>35.4</v>
      </c>
      <c r="AD16" s="309">
        <v>33</v>
      </c>
      <c r="AE16" s="306">
        <v>34.1</v>
      </c>
      <c r="AF16" s="309">
        <v>44.58</v>
      </c>
      <c r="AG16" s="306">
        <v>48</v>
      </c>
      <c r="AH16" s="309">
        <v>50.1</v>
      </c>
    </row>
    <row r="17" spans="1:34" ht="18">
      <c r="A17" s="306" t="s">
        <v>752</v>
      </c>
      <c r="AF17" s="309"/>
      <c r="AH17" s="309"/>
    </row>
    <row r="18" spans="1:34" ht="15">
      <c r="A18" s="306" t="s">
        <v>711</v>
      </c>
      <c r="B18" s="306">
        <v>1.1</v>
      </c>
      <c r="C18" s="306">
        <v>1.3</v>
      </c>
      <c r="D18" s="306">
        <v>1.2</v>
      </c>
      <c r="E18" s="306">
        <v>1.5</v>
      </c>
      <c r="F18" s="306">
        <v>2.9</v>
      </c>
      <c r="G18" s="306">
        <v>2.8</v>
      </c>
      <c r="H18" s="306">
        <v>3.2</v>
      </c>
      <c r="I18" s="306">
        <v>3.8</v>
      </c>
      <c r="J18" s="306">
        <v>3.7</v>
      </c>
      <c r="K18" s="306">
        <v>6.4</v>
      </c>
      <c r="L18" s="306">
        <v>8.1</v>
      </c>
      <c r="M18" s="306">
        <v>10.8</v>
      </c>
      <c r="N18" s="306">
        <v>11.7</v>
      </c>
      <c r="O18" s="306">
        <v>12.7</v>
      </c>
      <c r="P18" s="306">
        <v>14.9</v>
      </c>
      <c r="Q18" s="306">
        <v>18.4</v>
      </c>
      <c r="R18" s="306">
        <v>12.4</v>
      </c>
      <c r="S18" s="306">
        <v>11.9</v>
      </c>
      <c r="T18" s="306">
        <v>10.8</v>
      </c>
      <c r="U18" s="306">
        <v>12.8</v>
      </c>
      <c r="V18" s="306">
        <v>15.7</v>
      </c>
      <c r="W18" s="306">
        <v>14.2</v>
      </c>
      <c r="X18" s="306">
        <v>12.2</v>
      </c>
      <c r="Y18" s="306">
        <v>17.6</v>
      </c>
      <c r="Z18" s="306">
        <v>15.5</v>
      </c>
      <c r="AA18" s="306">
        <v>14.1</v>
      </c>
      <c r="AB18" s="306">
        <v>14.1</v>
      </c>
      <c r="AC18" s="306">
        <v>9.4</v>
      </c>
      <c r="AD18" s="306">
        <v>7.9</v>
      </c>
      <c r="AE18" s="306">
        <v>9.2</v>
      </c>
      <c r="AF18" s="309">
        <v>17.1</v>
      </c>
      <c r="AG18" s="309">
        <v>20.5</v>
      </c>
      <c r="AH18" s="309">
        <v>17</v>
      </c>
    </row>
    <row r="19" spans="1:34" ht="15">
      <c r="A19" s="306" t="s">
        <v>712</v>
      </c>
      <c r="B19" s="306">
        <v>0.2</v>
      </c>
      <c r="C19" s="306">
        <v>0.2</v>
      </c>
      <c r="D19" s="306">
        <v>0.2</v>
      </c>
      <c r="E19" s="306">
        <v>0.2</v>
      </c>
      <c r="F19" s="306">
        <v>0.3</v>
      </c>
      <c r="G19" s="306">
        <v>0.4</v>
      </c>
      <c r="H19" s="306">
        <v>0.5</v>
      </c>
      <c r="I19" s="306">
        <v>0.6</v>
      </c>
      <c r="J19" s="306">
        <v>0.6</v>
      </c>
      <c r="K19" s="306">
        <v>0.6</v>
      </c>
      <c r="L19" s="306">
        <v>1.2</v>
      </c>
      <c r="M19" s="306">
        <v>2.3</v>
      </c>
      <c r="N19" s="306">
        <v>3.3</v>
      </c>
      <c r="O19" s="306">
        <v>3.9</v>
      </c>
      <c r="P19" s="306">
        <v>4.9</v>
      </c>
      <c r="Q19" s="306">
        <v>4.9</v>
      </c>
      <c r="R19" s="306">
        <v>4.9</v>
      </c>
      <c r="S19" s="309">
        <v>7</v>
      </c>
      <c r="T19" s="306">
        <v>8.1</v>
      </c>
      <c r="U19" s="306">
        <v>10.5</v>
      </c>
      <c r="V19" s="309">
        <v>11</v>
      </c>
      <c r="W19" s="309">
        <v>14</v>
      </c>
      <c r="X19" s="309">
        <v>14</v>
      </c>
      <c r="Y19" s="306">
        <v>15.9</v>
      </c>
      <c r="Z19" s="306">
        <v>16.5</v>
      </c>
      <c r="AA19" s="306">
        <v>15.6</v>
      </c>
      <c r="AB19" s="306">
        <v>16.6</v>
      </c>
      <c r="AC19" s="306">
        <v>17.1</v>
      </c>
      <c r="AD19" s="306">
        <v>17.9</v>
      </c>
      <c r="AE19" s="306">
        <v>17.5</v>
      </c>
      <c r="AF19" s="309">
        <v>17.6</v>
      </c>
      <c r="AG19" s="309">
        <v>22</v>
      </c>
      <c r="AH19" s="309">
        <v>24.7</v>
      </c>
    </row>
    <row r="20" spans="1:34" ht="15">
      <c r="A20" s="306" t="s">
        <v>713</v>
      </c>
      <c r="B20" s="306">
        <v>14.8</v>
      </c>
      <c r="C20" s="306">
        <v>12.3</v>
      </c>
      <c r="D20" s="306">
        <v>13.2</v>
      </c>
      <c r="E20" s="306">
        <v>10.7</v>
      </c>
      <c r="F20" s="306">
        <v>10.1</v>
      </c>
      <c r="G20" s="306">
        <v>12.8</v>
      </c>
      <c r="H20" s="306">
        <v>14.5</v>
      </c>
      <c r="I20" s="306">
        <v>12.7</v>
      </c>
      <c r="J20" s="306">
        <v>13.1</v>
      </c>
      <c r="K20" s="306">
        <v>8.7</v>
      </c>
      <c r="L20" s="306">
        <v>12.6</v>
      </c>
      <c r="M20" s="306">
        <v>17.6</v>
      </c>
      <c r="N20" s="306">
        <v>21.9</v>
      </c>
      <c r="O20" s="306">
        <v>23.4</v>
      </c>
      <c r="P20" s="306">
        <v>24.8</v>
      </c>
      <c r="Q20" s="306">
        <v>21.1</v>
      </c>
      <c r="R20" s="306">
        <v>28.4</v>
      </c>
      <c r="S20" s="306">
        <v>37.1</v>
      </c>
      <c r="T20" s="306">
        <v>42.9</v>
      </c>
      <c r="U20" s="306">
        <v>45.1</v>
      </c>
      <c r="V20" s="306">
        <v>41.2</v>
      </c>
      <c r="W20" s="306">
        <v>49.6</v>
      </c>
      <c r="X20" s="306">
        <v>53.4</v>
      </c>
      <c r="Y20" s="306">
        <v>47.5</v>
      </c>
      <c r="Z20" s="306">
        <v>51.6</v>
      </c>
      <c r="AA20" s="306">
        <v>52.3</v>
      </c>
      <c r="AB20" s="306">
        <v>54.1</v>
      </c>
      <c r="AC20" s="306">
        <v>64.5</v>
      </c>
      <c r="AD20" s="306">
        <v>69.4</v>
      </c>
      <c r="AE20" s="306">
        <v>65.5</v>
      </c>
      <c r="AF20" s="309">
        <v>50.720461095100866</v>
      </c>
      <c r="AG20" s="306">
        <v>51.7</v>
      </c>
      <c r="AH20" s="309">
        <v>59.3</v>
      </c>
    </row>
    <row r="21" spans="1:34" ht="15">
      <c r="A21" s="306" t="s">
        <v>714</v>
      </c>
      <c r="B21" s="306">
        <v>1.2</v>
      </c>
      <c r="C21" s="306">
        <v>1.5</v>
      </c>
      <c r="D21" s="306">
        <v>1.4</v>
      </c>
      <c r="E21" s="306">
        <v>1.7</v>
      </c>
      <c r="F21" s="306">
        <v>3.2</v>
      </c>
      <c r="G21" s="306">
        <v>3.2</v>
      </c>
      <c r="H21" s="306">
        <v>3.7</v>
      </c>
      <c r="I21" s="306">
        <v>4.4</v>
      </c>
      <c r="J21" s="306">
        <v>4.3</v>
      </c>
      <c r="K21" s="309">
        <v>7</v>
      </c>
      <c r="L21" s="306">
        <v>9.3</v>
      </c>
      <c r="M21" s="306">
        <v>13.1</v>
      </c>
      <c r="N21" s="309">
        <v>15</v>
      </c>
      <c r="O21" s="306">
        <v>16.6</v>
      </c>
      <c r="P21" s="306">
        <v>19.8</v>
      </c>
      <c r="Q21" s="306">
        <v>23.4</v>
      </c>
      <c r="R21" s="306">
        <v>17.3</v>
      </c>
      <c r="S21" s="306">
        <v>18.9</v>
      </c>
      <c r="T21" s="306">
        <v>18.9</v>
      </c>
      <c r="U21" s="306">
        <v>23.3</v>
      </c>
      <c r="V21" s="306">
        <v>26.7</v>
      </c>
      <c r="W21" s="306">
        <v>28.2</v>
      </c>
      <c r="X21" s="306">
        <v>26.2</v>
      </c>
      <c r="Y21" s="306">
        <v>33.5</v>
      </c>
      <c r="Z21" s="309">
        <v>32</v>
      </c>
      <c r="AA21" s="306">
        <v>29.8</v>
      </c>
      <c r="AB21" s="306">
        <v>30.7</v>
      </c>
      <c r="AC21" s="306">
        <v>26.5</v>
      </c>
      <c r="AD21" s="306">
        <v>25.8</v>
      </c>
      <c r="AE21" s="306">
        <v>26.7</v>
      </c>
      <c r="AF21" s="309">
        <v>34.7</v>
      </c>
      <c r="AG21" s="306">
        <v>42.5</v>
      </c>
      <c r="AH21" s="309">
        <v>41.7</v>
      </c>
    </row>
    <row r="22" spans="1:34" ht="18">
      <c r="A22" s="306" t="s">
        <v>753</v>
      </c>
      <c r="AF22" s="309"/>
      <c r="AH22" s="309"/>
    </row>
    <row r="23" spans="1:34" ht="15">
      <c r="A23" s="306" t="s">
        <v>711</v>
      </c>
      <c r="B23" s="306">
        <v>3.7</v>
      </c>
      <c r="C23" s="306">
        <v>3.9</v>
      </c>
      <c r="D23" s="306">
        <v>3.8</v>
      </c>
      <c r="E23" s="306">
        <v>4.2</v>
      </c>
      <c r="F23" s="306">
        <v>7.2</v>
      </c>
      <c r="G23" s="306">
        <v>7.2</v>
      </c>
      <c r="H23" s="306">
        <v>8.8</v>
      </c>
      <c r="I23" s="306">
        <v>9.1</v>
      </c>
      <c r="J23" s="306">
        <v>9.7</v>
      </c>
      <c r="K23" s="306">
        <v>12.4</v>
      </c>
      <c r="L23" s="309">
        <v>17</v>
      </c>
      <c r="M23" s="306">
        <v>21.6</v>
      </c>
      <c r="N23" s="306">
        <v>25.8</v>
      </c>
      <c r="O23" s="306">
        <v>28.2</v>
      </c>
      <c r="P23" s="306">
        <v>27.3</v>
      </c>
      <c r="Q23" s="306">
        <v>26.8</v>
      </c>
      <c r="R23" s="306">
        <v>20.9</v>
      </c>
      <c r="S23" s="306">
        <v>19.8</v>
      </c>
      <c r="T23" s="306">
        <v>19.5</v>
      </c>
      <c r="U23" s="306">
        <v>22.4</v>
      </c>
      <c r="V23" s="306">
        <v>25.6</v>
      </c>
      <c r="W23" s="306">
        <v>25.1</v>
      </c>
      <c r="X23" s="306">
        <v>23.6</v>
      </c>
      <c r="Y23" s="309">
        <v>26</v>
      </c>
      <c r="Z23" s="306">
        <v>26.7</v>
      </c>
      <c r="AA23" s="306">
        <v>26.4</v>
      </c>
      <c r="AB23" s="306">
        <v>27.6</v>
      </c>
      <c r="AC23" s="306">
        <v>28.9</v>
      </c>
      <c r="AD23" s="306">
        <v>26.1</v>
      </c>
      <c r="AE23" s="306">
        <v>29.3</v>
      </c>
      <c r="AF23" s="309">
        <v>39.4</v>
      </c>
      <c r="AG23" s="306">
        <v>37.2</v>
      </c>
      <c r="AH23" s="309">
        <v>34.5</v>
      </c>
    </row>
    <row r="24" spans="1:34" ht="15">
      <c r="A24" s="306" t="s">
        <v>712</v>
      </c>
      <c r="B24" s="306">
        <v>6.8</v>
      </c>
      <c r="C24" s="306">
        <v>7.8</v>
      </c>
      <c r="D24" s="306">
        <v>7.8</v>
      </c>
      <c r="E24" s="306">
        <v>8.1</v>
      </c>
      <c r="F24" s="306">
        <v>8.6</v>
      </c>
      <c r="G24" s="306">
        <v>8.9</v>
      </c>
      <c r="H24" s="306">
        <v>9.5</v>
      </c>
      <c r="I24" s="306">
        <v>9.6</v>
      </c>
      <c r="J24" s="306">
        <v>11.6</v>
      </c>
      <c r="K24" s="306">
        <v>12.7</v>
      </c>
      <c r="L24" s="306">
        <v>16.7</v>
      </c>
      <c r="M24" s="306">
        <v>18.8</v>
      </c>
      <c r="N24" s="306">
        <v>19.4</v>
      </c>
      <c r="O24" s="306">
        <v>19.7</v>
      </c>
      <c r="P24" s="306">
        <v>21.3</v>
      </c>
      <c r="Q24" s="306">
        <v>26.8</v>
      </c>
      <c r="R24" s="306">
        <v>26.9</v>
      </c>
      <c r="S24" s="306">
        <v>28.3</v>
      </c>
      <c r="T24" s="306">
        <v>31.9</v>
      </c>
      <c r="U24" s="306">
        <v>32.6</v>
      </c>
      <c r="V24" s="309">
        <v>37</v>
      </c>
      <c r="W24" s="306">
        <v>37.4</v>
      </c>
      <c r="X24" s="306">
        <v>37.4</v>
      </c>
      <c r="Y24" s="306">
        <v>50.3</v>
      </c>
      <c r="Z24" s="306">
        <v>50.7</v>
      </c>
      <c r="AA24" s="309">
        <v>46</v>
      </c>
      <c r="AB24" s="306">
        <v>48.2</v>
      </c>
      <c r="AC24" s="306">
        <v>50.1</v>
      </c>
      <c r="AD24" s="306">
        <v>51.3</v>
      </c>
      <c r="AE24" s="306">
        <v>50.8</v>
      </c>
      <c r="AF24" s="309">
        <v>51.2</v>
      </c>
      <c r="AG24" s="306">
        <v>49.8</v>
      </c>
      <c r="AH24" s="309">
        <v>51.4</v>
      </c>
    </row>
    <row r="25" spans="1:34" ht="15">
      <c r="A25" s="306" t="s">
        <v>713</v>
      </c>
      <c r="B25" s="306">
        <v>65.1</v>
      </c>
      <c r="C25" s="306">
        <v>66.6</v>
      </c>
      <c r="D25" s="306">
        <v>67.5</v>
      </c>
      <c r="E25" s="309">
        <v>66</v>
      </c>
      <c r="F25" s="306">
        <v>54.5</v>
      </c>
      <c r="G25" s="306">
        <v>55.3</v>
      </c>
      <c r="H25" s="306">
        <v>52.1</v>
      </c>
      <c r="I25" s="306">
        <v>51.5</v>
      </c>
      <c r="J25" s="306">
        <v>54.5</v>
      </c>
      <c r="K25" s="306">
        <v>50.6</v>
      </c>
      <c r="L25" s="306">
        <v>49.5</v>
      </c>
      <c r="M25" s="306">
        <v>46.6</v>
      </c>
      <c r="N25" s="309">
        <v>43</v>
      </c>
      <c r="O25" s="306">
        <v>41.1</v>
      </c>
      <c r="P25" s="306">
        <v>43.8</v>
      </c>
      <c r="Q25" s="309">
        <v>50</v>
      </c>
      <c r="R25" s="306">
        <v>56.4</v>
      </c>
      <c r="S25" s="306">
        <v>58.8</v>
      </c>
      <c r="T25" s="306">
        <v>62.1</v>
      </c>
      <c r="U25" s="306">
        <v>59.3</v>
      </c>
      <c r="V25" s="306">
        <v>59.1</v>
      </c>
      <c r="W25" s="309">
        <v>60</v>
      </c>
      <c r="X25" s="306">
        <v>61.3</v>
      </c>
      <c r="Y25" s="306">
        <v>65.9</v>
      </c>
      <c r="Z25" s="306">
        <v>65.5</v>
      </c>
      <c r="AA25" s="306">
        <v>63.5</v>
      </c>
      <c r="AB25" s="306">
        <v>63.6</v>
      </c>
      <c r="AC25" s="306">
        <v>63.4</v>
      </c>
      <c r="AD25" s="306">
        <v>66.2</v>
      </c>
      <c r="AE25" s="306">
        <v>63.4</v>
      </c>
      <c r="AF25" s="309">
        <v>56.51214128035321</v>
      </c>
      <c r="AG25" s="306">
        <v>57.3</v>
      </c>
      <c r="AH25" s="309">
        <v>59.8</v>
      </c>
    </row>
    <row r="26" spans="1:34" ht="15">
      <c r="A26" s="306" t="s">
        <v>714</v>
      </c>
      <c r="B26" s="306">
        <v>10.5</v>
      </c>
      <c r="C26" s="306">
        <v>11.7</v>
      </c>
      <c r="D26" s="306">
        <v>11.5</v>
      </c>
      <c r="E26" s="306">
        <v>12.3</v>
      </c>
      <c r="F26" s="306">
        <v>15.7</v>
      </c>
      <c r="G26" s="306">
        <v>16.2</v>
      </c>
      <c r="H26" s="306">
        <v>18.3</v>
      </c>
      <c r="I26" s="306">
        <v>18.7</v>
      </c>
      <c r="J26" s="306">
        <v>21.3</v>
      </c>
      <c r="K26" s="309">
        <v>25</v>
      </c>
      <c r="L26" s="306">
        <v>33.7</v>
      </c>
      <c r="M26" s="306">
        <v>40.4</v>
      </c>
      <c r="N26" s="306">
        <v>45.2</v>
      </c>
      <c r="O26" s="306">
        <v>47.8</v>
      </c>
      <c r="P26" s="306">
        <v>48.6</v>
      </c>
      <c r="Q26" s="306">
        <v>53.6</v>
      </c>
      <c r="R26" s="306">
        <v>47.8</v>
      </c>
      <c r="S26" s="306">
        <v>48.2</v>
      </c>
      <c r="T26" s="306">
        <v>51.4</v>
      </c>
      <c r="U26" s="309">
        <v>55</v>
      </c>
      <c r="V26" s="306">
        <v>62.6</v>
      </c>
      <c r="W26" s="306">
        <v>62.5</v>
      </c>
      <c r="X26" s="309">
        <v>61</v>
      </c>
      <c r="Y26" s="306">
        <v>76.3</v>
      </c>
      <c r="Z26" s="306">
        <v>77.4</v>
      </c>
      <c r="AA26" s="306">
        <v>72.4</v>
      </c>
      <c r="AB26" s="306">
        <v>75.8</v>
      </c>
      <c r="AC26" s="309">
        <v>79</v>
      </c>
      <c r="AD26" s="306">
        <v>77.4</v>
      </c>
      <c r="AE26" s="306">
        <v>80.2</v>
      </c>
      <c r="AF26" s="309">
        <v>90.6</v>
      </c>
      <c r="AG26" s="306">
        <v>86.9</v>
      </c>
      <c r="AH26" s="309">
        <v>85.9</v>
      </c>
    </row>
    <row r="27" spans="1:34" ht="18">
      <c r="A27" s="306" t="s">
        <v>754</v>
      </c>
      <c r="AF27" s="309"/>
      <c r="AH27" s="309"/>
    </row>
    <row r="28" spans="1:34" ht="15">
      <c r="A28" s="306" t="s">
        <v>711</v>
      </c>
      <c r="B28" s="639" t="s">
        <v>85</v>
      </c>
      <c r="C28" s="639" t="s">
        <v>85</v>
      </c>
      <c r="D28" s="639" t="s">
        <v>85</v>
      </c>
      <c r="E28" s="639" t="s">
        <v>85</v>
      </c>
      <c r="F28" s="639" t="s">
        <v>85</v>
      </c>
      <c r="G28" s="639" t="s">
        <v>85</v>
      </c>
      <c r="H28" s="639" t="s">
        <v>85</v>
      </c>
      <c r="I28" s="639" t="s">
        <v>85</v>
      </c>
      <c r="J28" s="639" t="s">
        <v>85</v>
      </c>
      <c r="K28" s="639" t="s">
        <v>85</v>
      </c>
      <c r="L28" s="639" t="s">
        <v>85</v>
      </c>
      <c r="M28" s="639" t="s">
        <v>85</v>
      </c>
      <c r="N28" s="639" t="s">
        <v>85</v>
      </c>
      <c r="O28" s="639" t="s">
        <v>85</v>
      </c>
      <c r="P28" s="639" t="s">
        <v>85</v>
      </c>
      <c r="Q28" s="639" t="s">
        <v>85</v>
      </c>
      <c r="R28" s="306">
        <v>20.9</v>
      </c>
      <c r="S28" s="306">
        <v>19.8</v>
      </c>
      <c r="T28" s="306">
        <v>19.5</v>
      </c>
      <c r="U28" s="306">
        <v>22.2</v>
      </c>
      <c r="V28" s="306">
        <v>25.6</v>
      </c>
      <c r="W28" s="306">
        <v>25.1</v>
      </c>
      <c r="X28" s="306">
        <v>23.6</v>
      </c>
      <c r="Y28" s="306">
        <v>25.9</v>
      </c>
      <c r="Z28" s="309">
        <v>24</v>
      </c>
      <c r="AA28" s="309">
        <v>23.2</v>
      </c>
      <c r="AB28" s="309">
        <v>24.1</v>
      </c>
      <c r="AC28" s="309">
        <v>25.8</v>
      </c>
      <c r="AD28" s="309">
        <v>23</v>
      </c>
      <c r="AE28" s="309">
        <v>26.3</v>
      </c>
      <c r="AF28" s="309">
        <v>36.5</v>
      </c>
      <c r="AG28" s="306">
        <v>34.5</v>
      </c>
      <c r="AH28" s="309">
        <v>31.8</v>
      </c>
    </row>
    <row r="29" spans="1:34" ht="15">
      <c r="A29" s="306" t="s">
        <v>712</v>
      </c>
      <c r="B29" s="639" t="s">
        <v>85</v>
      </c>
      <c r="C29" s="639" t="s">
        <v>85</v>
      </c>
      <c r="D29" s="639" t="s">
        <v>85</v>
      </c>
      <c r="E29" s="639" t="s">
        <v>85</v>
      </c>
      <c r="F29" s="639" t="s">
        <v>85</v>
      </c>
      <c r="G29" s="639" t="s">
        <v>85</v>
      </c>
      <c r="H29" s="639" t="s">
        <v>85</v>
      </c>
      <c r="I29" s="639" t="s">
        <v>85</v>
      </c>
      <c r="J29" s="639" t="s">
        <v>85</v>
      </c>
      <c r="K29" s="639" t="s">
        <v>85</v>
      </c>
      <c r="L29" s="639" t="s">
        <v>85</v>
      </c>
      <c r="M29" s="639" t="s">
        <v>85</v>
      </c>
      <c r="N29" s="639" t="s">
        <v>85</v>
      </c>
      <c r="O29" s="639" t="s">
        <v>85</v>
      </c>
      <c r="P29" s="639" t="s">
        <v>85</v>
      </c>
      <c r="Q29" s="639" t="s">
        <v>85</v>
      </c>
      <c r="R29" s="306">
        <v>25.1</v>
      </c>
      <c r="S29" s="306">
        <v>26.3</v>
      </c>
      <c r="T29" s="306">
        <v>29.6</v>
      </c>
      <c r="U29" s="306">
        <v>30.3</v>
      </c>
      <c r="V29" s="306">
        <v>34.2</v>
      </c>
      <c r="W29" s="306">
        <v>34.1</v>
      </c>
      <c r="X29" s="306">
        <v>33.9</v>
      </c>
      <c r="Y29" s="306">
        <v>44.5</v>
      </c>
      <c r="Z29" s="309">
        <v>44.8</v>
      </c>
      <c r="AA29" s="309">
        <v>46.2</v>
      </c>
      <c r="AB29" s="309">
        <v>48.1</v>
      </c>
      <c r="AC29" s="309">
        <v>50</v>
      </c>
      <c r="AD29" s="309">
        <v>51.3</v>
      </c>
      <c r="AE29" s="309">
        <v>50.8</v>
      </c>
      <c r="AF29" s="309">
        <v>51.2</v>
      </c>
      <c r="AG29" s="306">
        <v>50.1</v>
      </c>
      <c r="AH29" s="309">
        <v>51.1</v>
      </c>
    </row>
    <row r="30" spans="1:34" ht="15">
      <c r="A30" s="306" t="s">
        <v>713</v>
      </c>
      <c r="B30" s="639" t="s">
        <v>85</v>
      </c>
      <c r="C30" s="639" t="s">
        <v>85</v>
      </c>
      <c r="D30" s="639" t="s">
        <v>85</v>
      </c>
      <c r="E30" s="639" t="s">
        <v>85</v>
      </c>
      <c r="F30" s="639" t="s">
        <v>85</v>
      </c>
      <c r="G30" s="639" t="s">
        <v>85</v>
      </c>
      <c r="H30" s="639" t="s">
        <v>85</v>
      </c>
      <c r="I30" s="639" t="s">
        <v>85</v>
      </c>
      <c r="J30" s="639" t="s">
        <v>85</v>
      </c>
      <c r="K30" s="639" t="s">
        <v>85</v>
      </c>
      <c r="L30" s="639" t="s">
        <v>85</v>
      </c>
      <c r="M30" s="639" t="s">
        <v>85</v>
      </c>
      <c r="N30" s="639" t="s">
        <v>85</v>
      </c>
      <c r="O30" s="639" t="s">
        <v>85</v>
      </c>
      <c r="P30" s="639" t="s">
        <v>85</v>
      </c>
      <c r="Q30" s="639" t="s">
        <v>85</v>
      </c>
      <c r="R30" s="306">
        <v>54.6</v>
      </c>
      <c r="S30" s="309">
        <v>57</v>
      </c>
      <c r="T30" s="306">
        <v>60.3</v>
      </c>
      <c r="U30" s="306">
        <v>57.6</v>
      </c>
      <c r="V30" s="309">
        <v>58</v>
      </c>
      <c r="W30" s="306">
        <v>57.6</v>
      </c>
      <c r="X30" s="306">
        <v>58.6</v>
      </c>
      <c r="Y30" s="306">
        <v>63.2</v>
      </c>
      <c r="Z30" s="309">
        <v>65.1</v>
      </c>
      <c r="AA30" s="309">
        <v>66.6</v>
      </c>
      <c r="AB30" s="309">
        <v>66.6</v>
      </c>
      <c r="AC30" s="309">
        <v>66</v>
      </c>
      <c r="AD30" s="309">
        <v>69</v>
      </c>
      <c r="AE30" s="309">
        <v>65.9</v>
      </c>
      <c r="AF30" s="309">
        <v>58.38084378563284</v>
      </c>
      <c r="AG30" s="306">
        <v>59.2</v>
      </c>
      <c r="AH30" s="309">
        <v>61.4</v>
      </c>
    </row>
    <row r="31" spans="1:34" ht="15">
      <c r="A31" s="306" t="s">
        <v>714</v>
      </c>
      <c r="B31" s="639" t="s">
        <v>85</v>
      </c>
      <c r="C31" s="639" t="s">
        <v>85</v>
      </c>
      <c r="D31" s="639" t="s">
        <v>85</v>
      </c>
      <c r="E31" s="639" t="s">
        <v>85</v>
      </c>
      <c r="F31" s="639" t="s">
        <v>85</v>
      </c>
      <c r="G31" s="639" t="s">
        <v>85</v>
      </c>
      <c r="H31" s="639" t="s">
        <v>85</v>
      </c>
      <c r="I31" s="639" t="s">
        <v>85</v>
      </c>
      <c r="J31" s="639" t="s">
        <v>85</v>
      </c>
      <c r="K31" s="639" t="s">
        <v>85</v>
      </c>
      <c r="L31" s="639" t="s">
        <v>85</v>
      </c>
      <c r="M31" s="639" t="s">
        <v>85</v>
      </c>
      <c r="N31" s="639" t="s">
        <v>85</v>
      </c>
      <c r="O31" s="639" t="s">
        <v>85</v>
      </c>
      <c r="P31" s="639" t="s">
        <v>85</v>
      </c>
      <c r="Q31" s="639" t="s">
        <v>85</v>
      </c>
      <c r="R31" s="309">
        <v>46</v>
      </c>
      <c r="S31" s="306">
        <v>46.1</v>
      </c>
      <c r="T31" s="306">
        <v>49.1</v>
      </c>
      <c r="U31" s="306">
        <v>52.5</v>
      </c>
      <c r="V31" s="309">
        <v>59</v>
      </c>
      <c r="W31" s="306">
        <v>59.2</v>
      </c>
      <c r="X31" s="306">
        <v>57.5</v>
      </c>
      <c r="Y31" s="306">
        <v>70.4</v>
      </c>
      <c r="Z31" s="309">
        <v>68.8</v>
      </c>
      <c r="AA31" s="309">
        <v>69.4</v>
      </c>
      <c r="AB31" s="309">
        <v>72.2</v>
      </c>
      <c r="AC31" s="309">
        <v>75.8</v>
      </c>
      <c r="AD31" s="309">
        <v>74.3</v>
      </c>
      <c r="AE31" s="309">
        <v>77</v>
      </c>
      <c r="AF31" s="309">
        <v>87.7</v>
      </c>
      <c r="AG31" s="306">
        <v>84.6</v>
      </c>
      <c r="AH31" s="309">
        <v>83.3</v>
      </c>
    </row>
    <row r="32" spans="1:34" ht="18">
      <c r="A32" s="306" t="s">
        <v>755</v>
      </c>
      <c r="AH32" s="309"/>
    </row>
    <row r="33" spans="1:34" ht="15">
      <c r="A33" s="306" t="s">
        <v>711</v>
      </c>
      <c r="B33" s="306">
        <v>2.6</v>
      </c>
      <c r="C33" s="309">
        <v>3</v>
      </c>
      <c r="D33" s="306">
        <v>2.7</v>
      </c>
      <c r="E33" s="306">
        <v>3.4</v>
      </c>
      <c r="F33" s="306">
        <v>5.1</v>
      </c>
      <c r="G33" s="306">
        <v>4.5</v>
      </c>
      <c r="H33" s="306">
        <v>5.3</v>
      </c>
      <c r="I33" s="306">
        <v>5.5</v>
      </c>
      <c r="J33" s="306">
        <v>6.1</v>
      </c>
      <c r="K33" s="306">
        <v>9.2</v>
      </c>
      <c r="L33" s="306">
        <v>13.7</v>
      </c>
      <c r="M33" s="306">
        <v>16.1</v>
      </c>
      <c r="N33" s="309">
        <v>20</v>
      </c>
      <c r="O33" s="306">
        <v>21.3</v>
      </c>
      <c r="P33" s="306">
        <v>23.5</v>
      </c>
      <c r="Q33" s="306">
        <v>25.5</v>
      </c>
      <c r="R33" s="306">
        <v>17.8</v>
      </c>
      <c r="S33" s="306">
        <v>18.4</v>
      </c>
      <c r="T33" s="306">
        <v>18.1</v>
      </c>
      <c r="U33" s="306">
        <v>22.2</v>
      </c>
      <c r="V33" s="306">
        <v>29.1</v>
      </c>
      <c r="W33" s="309">
        <v>29</v>
      </c>
      <c r="X33" s="306">
        <v>27.1</v>
      </c>
      <c r="Y33" s="306">
        <v>30.6</v>
      </c>
      <c r="Z33" s="306">
        <v>28.6</v>
      </c>
      <c r="AA33" s="306">
        <v>25.8</v>
      </c>
      <c r="AB33" s="306">
        <v>22.4</v>
      </c>
      <c r="AC33" s="306">
        <v>22.2</v>
      </c>
      <c r="AD33" s="306">
        <v>18.6</v>
      </c>
      <c r="AE33" s="306">
        <v>21.9</v>
      </c>
      <c r="AF33" s="309">
        <v>38.6</v>
      </c>
      <c r="AG33" s="306">
        <v>39.3</v>
      </c>
      <c r="AH33" s="309">
        <v>36.2</v>
      </c>
    </row>
    <row r="34" spans="1:34" ht="15">
      <c r="A34" s="306" t="s">
        <v>712</v>
      </c>
      <c r="B34" s="306">
        <v>4.1</v>
      </c>
      <c r="C34" s="306">
        <v>4.8</v>
      </c>
      <c r="D34" s="306">
        <v>4.8</v>
      </c>
      <c r="E34" s="306">
        <v>4.8</v>
      </c>
      <c r="F34" s="306">
        <v>0.5</v>
      </c>
      <c r="G34" s="306">
        <v>0.6</v>
      </c>
      <c r="H34" s="306">
        <v>0.6</v>
      </c>
      <c r="I34" s="306">
        <v>0.6</v>
      </c>
      <c r="J34" s="306">
        <v>0.6</v>
      </c>
      <c r="K34" s="306">
        <v>0.7</v>
      </c>
      <c r="L34" s="306">
        <v>1.3</v>
      </c>
      <c r="M34" s="306">
        <v>2.5</v>
      </c>
      <c r="N34" s="306">
        <v>3.6</v>
      </c>
      <c r="O34" s="306">
        <v>4.2</v>
      </c>
      <c r="P34" s="306">
        <v>5.4</v>
      </c>
      <c r="Q34" s="306">
        <v>5.4</v>
      </c>
      <c r="R34" s="306">
        <v>5.4</v>
      </c>
      <c r="S34" s="306">
        <v>7.6</v>
      </c>
      <c r="T34" s="306">
        <v>6.9</v>
      </c>
      <c r="U34" s="309">
        <v>11</v>
      </c>
      <c r="V34" s="309">
        <v>11</v>
      </c>
      <c r="W34" s="306">
        <v>12.8</v>
      </c>
      <c r="X34" s="306">
        <v>12.8</v>
      </c>
      <c r="Y34" s="306">
        <v>14.8</v>
      </c>
      <c r="Z34" s="306">
        <v>28.5</v>
      </c>
      <c r="AA34" s="306">
        <v>29.2</v>
      </c>
      <c r="AB34" s="306">
        <v>30.6</v>
      </c>
      <c r="AC34" s="306">
        <v>31.6</v>
      </c>
      <c r="AD34" s="306">
        <v>32.4</v>
      </c>
      <c r="AE34" s="306">
        <v>26.8</v>
      </c>
      <c r="AF34" s="309">
        <v>29.5</v>
      </c>
      <c r="AG34" s="306">
        <v>30.5</v>
      </c>
      <c r="AH34" s="309">
        <v>31.2</v>
      </c>
    </row>
    <row r="35" spans="1:34" ht="15">
      <c r="A35" s="306" t="s">
        <v>713</v>
      </c>
      <c r="B35" s="306">
        <v>61.2</v>
      </c>
      <c r="C35" s="306">
        <v>61.4</v>
      </c>
      <c r="D35" s="306">
        <v>64.2</v>
      </c>
      <c r="E35" s="306">
        <v>58.3</v>
      </c>
      <c r="F35" s="306">
        <v>9.1</v>
      </c>
      <c r="G35" s="306">
        <v>10.9</v>
      </c>
      <c r="H35" s="306">
        <v>10.9</v>
      </c>
      <c r="I35" s="306">
        <v>9.6</v>
      </c>
      <c r="J35" s="309">
        <v>9</v>
      </c>
      <c r="K35" s="306">
        <v>6.7</v>
      </c>
      <c r="L35" s="306">
        <v>8.5</v>
      </c>
      <c r="M35" s="306">
        <v>13.5</v>
      </c>
      <c r="N35" s="306">
        <v>15.3</v>
      </c>
      <c r="O35" s="306">
        <v>16.6</v>
      </c>
      <c r="P35" s="306">
        <v>18.7</v>
      </c>
      <c r="Q35" s="306">
        <v>17.5</v>
      </c>
      <c r="R35" s="306">
        <v>17.5</v>
      </c>
      <c r="S35" s="306">
        <v>29.2</v>
      </c>
      <c r="T35" s="309">
        <v>33</v>
      </c>
      <c r="U35" s="306">
        <v>33.1</v>
      </c>
      <c r="V35" s="306">
        <v>27.4</v>
      </c>
      <c r="W35" s="306">
        <v>30.6</v>
      </c>
      <c r="X35" s="306">
        <v>32.1</v>
      </c>
      <c r="Y35" s="306">
        <v>32.6</v>
      </c>
      <c r="Z35" s="306">
        <v>49.9</v>
      </c>
      <c r="AA35" s="306">
        <v>53.1</v>
      </c>
      <c r="AB35" s="306">
        <v>57.7</v>
      </c>
      <c r="AC35" s="306">
        <v>58.8</v>
      </c>
      <c r="AD35" s="306">
        <v>63.5</v>
      </c>
      <c r="AE35" s="306">
        <v>55.1</v>
      </c>
      <c r="AF35" s="309">
        <v>43.3186490455213</v>
      </c>
      <c r="AG35" s="306">
        <v>43.7</v>
      </c>
      <c r="AH35" s="309">
        <v>46.3</v>
      </c>
    </row>
    <row r="36" spans="1:34" ht="15">
      <c r="A36" s="306" t="s">
        <v>714</v>
      </c>
      <c r="B36" s="306">
        <v>6.8</v>
      </c>
      <c r="C36" s="306">
        <v>7.8</v>
      </c>
      <c r="D36" s="306">
        <v>7.5</v>
      </c>
      <c r="E36" s="306">
        <v>8.2</v>
      </c>
      <c r="F36" s="306">
        <v>5.6</v>
      </c>
      <c r="G36" s="306">
        <v>5.9</v>
      </c>
      <c r="H36" s="306">
        <v>5.9</v>
      </c>
      <c r="I36" s="306">
        <v>6.1</v>
      </c>
      <c r="J36" s="306">
        <v>6.7</v>
      </c>
      <c r="K36" s="306">
        <v>9.9</v>
      </c>
      <c r="L36" s="309">
        <v>15</v>
      </c>
      <c r="M36" s="306">
        <v>18.6</v>
      </c>
      <c r="N36" s="306">
        <v>23.6</v>
      </c>
      <c r="O36" s="306">
        <v>25.5</v>
      </c>
      <c r="P36" s="306">
        <v>28.9</v>
      </c>
      <c r="Q36" s="306">
        <v>30.9</v>
      </c>
      <c r="R36" s="306">
        <v>30.9</v>
      </c>
      <c r="S36" s="309">
        <v>26</v>
      </c>
      <c r="T36" s="309">
        <v>27</v>
      </c>
      <c r="U36" s="306">
        <v>33.2</v>
      </c>
      <c r="V36" s="306">
        <v>40.1</v>
      </c>
      <c r="W36" s="306">
        <v>41.8</v>
      </c>
      <c r="X36" s="306">
        <v>39.9</v>
      </c>
      <c r="Y36" s="306">
        <v>45.4</v>
      </c>
      <c r="Z36" s="306">
        <v>57.1</v>
      </c>
      <c r="AA36" s="309">
        <v>55</v>
      </c>
      <c r="AB36" s="309">
        <v>53</v>
      </c>
      <c r="AC36" s="309">
        <v>53.8</v>
      </c>
      <c r="AD36" s="309">
        <v>51</v>
      </c>
      <c r="AE36" s="306">
        <v>48.7</v>
      </c>
      <c r="AF36" s="309">
        <v>68.1</v>
      </c>
      <c r="AG36" s="306">
        <v>69.9</v>
      </c>
      <c r="AH36" s="309">
        <v>67.4</v>
      </c>
    </row>
    <row r="37" spans="1:34" ht="18">
      <c r="A37" s="306" t="s">
        <v>756</v>
      </c>
      <c r="AH37" s="309"/>
    </row>
    <row r="38" spans="1:34" ht="15">
      <c r="A38" s="306" t="s">
        <v>711</v>
      </c>
      <c r="B38" s="639" t="s">
        <v>85</v>
      </c>
      <c r="C38" s="639" t="s">
        <v>85</v>
      </c>
      <c r="D38" s="639" t="s">
        <v>85</v>
      </c>
      <c r="E38" s="639" t="s">
        <v>85</v>
      </c>
      <c r="F38" s="639" t="s">
        <v>85</v>
      </c>
      <c r="G38" s="639" t="s">
        <v>85</v>
      </c>
      <c r="H38" s="639" t="s">
        <v>85</v>
      </c>
      <c r="I38" s="639" t="s">
        <v>85</v>
      </c>
      <c r="J38" s="639" t="s">
        <v>85</v>
      </c>
      <c r="K38" s="639" t="s">
        <v>85</v>
      </c>
      <c r="L38" s="639" t="s">
        <v>85</v>
      </c>
      <c r="M38" s="639" t="s">
        <v>85</v>
      </c>
      <c r="N38" s="639" t="s">
        <v>85</v>
      </c>
      <c r="O38" s="306">
        <v>5.3</v>
      </c>
      <c r="P38" s="306">
        <v>5.1</v>
      </c>
      <c r="Q38" s="306">
        <v>5.3</v>
      </c>
      <c r="R38" s="306">
        <v>5.1</v>
      </c>
      <c r="S38" s="306">
        <v>3.6</v>
      </c>
      <c r="T38" s="306">
        <v>4.1</v>
      </c>
      <c r="U38" s="306">
        <v>4.6</v>
      </c>
      <c r="V38" s="306">
        <v>4.7</v>
      </c>
      <c r="W38" s="306">
        <v>4.8</v>
      </c>
      <c r="X38" s="306">
        <v>4.1</v>
      </c>
      <c r="Y38" s="306">
        <v>4.1</v>
      </c>
      <c r="Z38" s="306">
        <v>4.2</v>
      </c>
      <c r="AA38" s="306">
        <v>4.4</v>
      </c>
      <c r="AB38" s="306">
        <v>4.5</v>
      </c>
      <c r="AC38" s="306">
        <v>4.9</v>
      </c>
      <c r="AD38" s="306">
        <v>4.9</v>
      </c>
      <c r="AE38" s="306">
        <v>4.3</v>
      </c>
      <c r="AF38" s="309">
        <v>4.7</v>
      </c>
      <c r="AG38" s="306">
        <v>5.9</v>
      </c>
      <c r="AH38" s="309">
        <v>5.3</v>
      </c>
    </row>
    <row r="39" spans="1:34" ht="15">
      <c r="A39" s="306" t="s">
        <v>712</v>
      </c>
      <c r="B39" s="639" t="s">
        <v>85</v>
      </c>
      <c r="C39" s="639" t="s">
        <v>85</v>
      </c>
      <c r="D39" s="639" t="s">
        <v>85</v>
      </c>
      <c r="E39" s="639" t="s">
        <v>85</v>
      </c>
      <c r="F39" s="639" t="s">
        <v>85</v>
      </c>
      <c r="G39" s="639" t="s">
        <v>85</v>
      </c>
      <c r="H39" s="639" t="s">
        <v>85</v>
      </c>
      <c r="I39" s="639" t="s">
        <v>85</v>
      </c>
      <c r="J39" s="639" t="s">
        <v>85</v>
      </c>
      <c r="K39" s="639" t="s">
        <v>85</v>
      </c>
      <c r="L39" s="639" t="s">
        <v>85</v>
      </c>
      <c r="M39" s="639" t="s">
        <v>85</v>
      </c>
      <c r="N39" s="639" t="s">
        <v>85</v>
      </c>
      <c r="O39" s="306">
        <v>0.2</v>
      </c>
      <c r="P39" s="306">
        <v>1.4</v>
      </c>
      <c r="Q39" s="309">
        <v>2</v>
      </c>
      <c r="R39" s="309">
        <v>2</v>
      </c>
      <c r="S39" s="306">
        <v>4.2</v>
      </c>
      <c r="T39" s="306">
        <v>4.1</v>
      </c>
      <c r="U39" s="306">
        <v>4.9</v>
      </c>
      <c r="V39" s="306">
        <v>5.3</v>
      </c>
      <c r="W39" s="306">
        <v>13.2</v>
      </c>
      <c r="X39" s="306">
        <v>13.2</v>
      </c>
      <c r="Y39" s="309">
        <v>16</v>
      </c>
      <c r="Z39" s="306">
        <v>16.2</v>
      </c>
      <c r="AA39" s="306">
        <v>16.5</v>
      </c>
      <c r="AB39" s="306">
        <v>17.5</v>
      </c>
      <c r="AC39" s="306">
        <v>18.1</v>
      </c>
      <c r="AD39" s="306">
        <v>18.3</v>
      </c>
      <c r="AE39" s="306">
        <v>18.2</v>
      </c>
      <c r="AF39" s="309">
        <v>18.3</v>
      </c>
      <c r="AG39" s="306">
        <v>23.4</v>
      </c>
      <c r="AH39" s="309">
        <v>26.6</v>
      </c>
    </row>
    <row r="40" spans="1:34" ht="15">
      <c r="A40" s="306" t="s">
        <v>713</v>
      </c>
      <c r="B40" s="639" t="s">
        <v>85</v>
      </c>
      <c r="C40" s="639" t="s">
        <v>85</v>
      </c>
      <c r="D40" s="639" t="s">
        <v>85</v>
      </c>
      <c r="E40" s="639" t="s">
        <v>85</v>
      </c>
      <c r="F40" s="639" t="s">
        <v>85</v>
      </c>
      <c r="G40" s="639" t="s">
        <v>85</v>
      </c>
      <c r="H40" s="639" t="s">
        <v>85</v>
      </c>
      <c r="I40" s="639" t="s">
        <v>85</v>
      </c>
      <c r="J40" s="639" t="s">
        <v>85</v>
      </c>
      <c r="K40" s="639" t="s">
        <v>85</v>
      </c>
      <c r="L40" s="639" t="s">
        <v>85</v>
      </c>
      <c r="M40" s="639" t="s">
        <v>85</v>
      </c>
      <c r="N40" s="639" t="s">
        <v>85</v>
      </c>
      <c r="O40" s="306">
        <v>2.9</v>
      </c>
      <c r="P40" s="306">
        <v>21.7</v>
      </c>
      <c r="Q40" s="306">
        <v>21.7</v>
      </c>
      <c r="R40" s="306">
        <v>28.1</v>
      </c>
      <c r="S40" s="306">
        <v>53.5</v>
      </c>
      <c r="T40" s="309">
        <v>50</v>
      </c>
      <c r="U40" s="306">
        <v>51.6</v>
      </c>
      <c r="V40" s="309">
        <v>53</v>
      </c>
      <c r="W40" s="306">
        <v>73.3</v>
      </c>
      <c r="X40" s="306">
        <v>76.3</v>
      </c>
      <c r="Y40" s="306">
        <v>79.6</v>
      </c>
      <c r="Z40" s="306">
        <v>79.4</v>
      </c>
      <c r="AA40" s="306">
        <v>78.9</v>
      </c>
      <c r="AB40" s="306">
        <v>79.5</v>
      </c>
      <c r="AC40" s="309">
        <v>79</v>
      </c>
      <c r="AD40" s="306">
        <v>78.8</v>
      </c>
      <c r="AE40" s="306">
        <v>80.8</v>
      </c>
      <c r="AF40" s="309">
        <v>79.56521739130436</v>
      </c>
      <c r="AG40" s="306">
        <v>79.8</v>
      </c>
      <c r="AH40" s="309">
        <v>83.3</v>
      </c>
    </row>
    <row r="41" spans="1:34" ht="15">
      <c r="A41" s="306" t="s">
        <v>714</v>
      </c>
      <c r="B41" s="639" t="s">
        <v>85</v>
      </c>
      <c r="C41" s="639" t="s">
        <v>85</v>
      </c>
      <c r="D41" s="639" t="s">
        <v>85</v>
      </c>
      <c r="E41" s="639" t="s">
        <v>85</v>
      </c>
      <c r="F41" s="639" t="s">
        <v>85</v>
      </c>
      <c r="G41" s="639" t="s">
        <v>85</v>
      </c>
      <c r="H41" s="639" t="s">
        <v>85</v>
      </c>
      <c r="I41" s="639" t="s">
        <v>85</v>
      </c>
      <c r="J41" s="639" t="s">
        <v>85</v>
      </c>
      <c r="K41" s="639" t="s">
        <v>85</v>
      </c>
      <c r="L41" s="639" t="s">
        <v>85</v>
      </c>
      <c r="M41" s="639" t="s">
        <v>85</v>
      </c>
      <c r="N41" s="639" t="s">
        <v>85</v>
      </c>
      <c r="O41" s="306">
        <v>5.5</v>
      </c>
      <c r="P41" s="306">
        <v>6.5</v>
      </c>
      <c r="Q41" s="306">
        <v>7.3</v>
      </c>
      <c r="R41" s="306">
        <v>7.1</v>
      </c>
      <c r="S41" s="306">
        <v>7.8</v>
      </c>
      <c r="T41" s="306">
        <v>8.2</v>
      </c>
      <c r="U41" s="306">
        <v>9.5</v>
      </c>
      <c r="V41" s="309">
        <v>10</v>
      </c>
      <c r="W41" s="309">
        <v>18</v>
      </c>
      <c r="X41" s="306">
        <v>17.3</v>
      </c>
      <c r="Y41" s="306">
        <v>20.1</v>
      </c>
      <c r="Z41" s="306">
        <v>20.4</v>
      </c>
      <c r="AA41" s="306">
        <v>20.9</v>
      </c>
      <c r="AB41" s="309">
        <v>22</v>
      </c>
      <c r="AC41" s="306">
        <v>22.9</v>
      </c>
      <c r="AD41" s="306">
        <v>23.2</v>
      </c>
      <c r="AE41" s="306">
        <v>22.5</v>
      </c>
      <c r="AF41" s="309">
        <v>23</v>
      </c>
      <c r="AG41" s="306">
        <v>29.4</v>
      </c>
      <c r="AH41" s="309">
        <v>32</v>
      </c>
    </row>
    <row r="42" spans="1:34" ht="18">
      <c r="A42" s="306" t="s">
        <v>408</v>
      </c>
      <c r="AH42" s="309"/>
    </row>
    <row r="43" spans="1:34" ht="15">
      <c r="A43" s="306" t="s">
        <v>711</v>
      </c>
      <c r="B43" s="639" t="s">
        <v>85</v>
      </c>
      <c r="C43" s="639" t="s">
        <v>85</v>
      </c>
      <c r="D43" s="639" t="s">
        <v>85</v>
      </c>
      <c r="E43" s="639" t="s">
        <v>85</v>
      </c>
      <c r="F43" s="639" t="s">
        <v>85</v>
      </c>
      <c r="G43" s="639" t="s">
        <v>85</v>
      </c>
      <c r="H43" s="639" t="s">
        <v>85</v>
      </c>
      <c r="I43" s="639" t="s">
        <v>85</v>
      </c>
      <c r="J43" s="639" t="s">
        <v>85</v>
      </c>
      <c r="K43" s="639" t="s">
        <v>85</v>
      </c>
      <c r="L43" s="639" t="s">
        <v>85</v>
      </c>
      <c r="M43" s="639" t="s">
        <v>85</v>
      </c>
      <c r="N43" s="639" t="s">
        <v>85</v>
      </c>
      <c r="O43" s="639" t="s">
        <v>85</v>
      </c>
      <c r="P43" s="639" t="s">
        <v>85</v>
      </c>
      <c r="Q43" s="639" t="s">
        <v>85</v>
      </c>
      <c r="R43" s="639" t="s">
        <v>85</v>
      </c>
      <c r="S43" s="639" t="s">
        <v>85</v>
      </c>
      <c r="T43" s="639" t="s">
        <v>85</v>
      </c>
      <c r="U43" s="639" t="s">
        <v>85</v>
      </c>
      <c r="V43" s="639" t="s">
        <v>85</v>
      </c>
      <c r="W43" s="639" t="s">
        <v>85</v>
      </c>
      <c r="X43" s="639" t="s">
        <v>85</v>
      </c>
      <c r="Y43" s="306">
        <v>11.9</v>
      </c>
      <c r="Z43" s="306">
        <v>10.9</v>
      </c>
      <c r="AA43" s="306">
        <v>10.9</v>
      </c>
      <c r="AB43" s="306">
        <v>11.2</v>
      </c>
      <c r="AC43" s="306">
        <v>11.3</v>
      </c>
      <c r="AD43" s="306">
        <v>11.5</v>
      </c>
      <c r="AE43" s="306">
        <v>11.5</v>
      </c>
      <c r="AF43" s="309">
        <v>11.2</v>
      </c>
      <c r="AG43" s="306">
        <v>10.8</v>
      </c>
      <c r="AH43" s="309">
        <v>12.2</v>
      </c>
    </row>
    <row r="44" spans="1:34" ht="15">
      <c r="A44" s="306" t="s">
        <v>712</v>
      </c>
      <c r="B44" s="639" t="s">
        <v>85</v>
      </c>
      <c r="C44" s="639" t="s">
        <v>85</v>
      </c>
      <c r="D44" s="639" t="s">
        <v>85</v>
      </c>
      <c r="E44" s="639" t="s">
        <v>85</v>
      </c>
      <c r="F44" s="639" t="s">
        <v>85</v>
      </c>
      <c r="G44" s="639" t="s">
        <v>85</v>
      </c>
      <c r="H44" s="639" t="s">
        <v>85</v>
      </c>
      <c r="I44" s="639" t="s">
        <v>85</v>
      </c>
      <c r="J44" s="639" t="s">
        <v>85</v>
      </c>
      <c r="K44" s="639" t="s">
        <v>85</v>
      </c>
      <c r="L44" s="639" t="s">
        <v>85</v>
      </c>
      <c r="M44" s="639" t="s">
        <v>85</v>
      </c>
      <c r="N44" s="639" t="s">
        <v>85</v>
      </c>
      <c r="O44" s="639" t="s">
        <v>85</v>
      </c>
      <c r="P44" s="639" t="s">
        <v>85</v>
      </c>
      <c r="Q44" s="639" t="s">
        <v>85</v>
      </c>
      <c r="R44" s="639" t="s">
        <v>85</v>
      </c>
      <c r="S44" s="639" t="s">
        <v>85</v>
      </c>
      <c r="T44" s="639" t="s">
        <v>85</v>
      </c>
      <c r="U44" s="639" t="s">
        <v>85</v>
      </c>
      <c r="V44" s="639" t="s">
        <v>85</v>
      </c>
      <c r="W44" s="639" t="s">
        <v>85</v>
      </c>
      <c r="X44" s="639" t="s">
        <v>85</v>
      </c>
      <c r="Y44" s="309">
        <v>0</v>
      </c>
      <c r="Z44" s="309">
        <v>0</v>
      </c>
      <c r="AA44" s="309">
        <v>0</v>
      </c>
      <c r="AB44" s="309">
        <v>0</v>
      </c>
      <c r="AC44" s="309">
        <v>0</v>
      </c>
      <c r="AD44" s="309">
        <v>0</v>
      </c>
      <c r="AE44" s="309">
        <v>0</v>
      </c>
      <c r="AF44" s="309">
        <v>0</v>
      </c>
      <c r="AG44" s="309">
        <v>0</v>
      </c>
      <c r="AH44" s="309">
        <v>0</v>
      </c>
    </row>
    <row r="45" spans="1:34" ht="15">
      <c r="A45" s="306" t="s">
        <v>713</v>
      </c>
      <c r="B45" s="639" t="s">
        <v>85</v>
      </c>
      <c r="C45" s="639" t="s">
        <v>85</v>
      </c>
      <c r="D45" s="639" t="s">
        <v>85</v>
      </c>
      <c r="E45" s="639" t="s">
        <v>85</v>
      </c>
      <c r="F45" s="639" t="s">
        <v>85</v>
      </c>
      <c r="G45" s="639" t="s">
        <v>85</v>
      </c>
      <c r="H45" s="639" t="s">
        <v>85</v>
      </c>
      <c r="I45" s="639" t="s">
        <v>85</v>
      </c>
      <c r="J45" s="639" t="s">
        <v>85</v>
      </c>
      <c r="K45" s="639" t="s">
        <v>85</v>
      </c>
      <c r="L45" s="639" t="s">
        <v>85</v>
      </c>
      <c r="M45" s="639" t="s">
        <v>85</v>
      </c>
      <c r="N45" s="639" t="s">
        <v>85</v>
      </c>
      <c r="O45" s="639" t="s">
        <v>85</v>
      </c>
      <c r="P45" s="639" t="s">
        <v>85</v>
      </c>
      <c r="Q45" s="639" t="s">
        <v>85</v>
      </c>
      <c r="R45" s="639" t="s">
        <v>85</v>
      </c>
      <c r="S45" s="639" t="s">
        <v>85</v>
      </c>
      <c r="T45" s="639" t="s">
        <v>85</v>
      </c>
      <c r="U45" s="639" t="s">
        <v>85</v>
      </c>
      <c r="V45" s="639" t="s">
        <v>85</v>
      </c>
      <c r="W45" s="639" t="s">
        <v>85</v>
      </c>
      <c r="X45" s="639" t="s">
        <v>85</v>
      </c>
      <c r="Y45" s="309">
        <v>0</v>
      </c>
      <c r="Z45" s="309">
        <v>0</v>
      </c>
      <c r="AA45" s="309">
        <v>0</v>
      </c>
      <c r="AB45" s="309">
        <v>0</v>
      </c>
      <c r="AC45" s="309">
        <v>0</v>
      </c>
      <c r="AD45" s="309">
        <v>0</v>
      </c>
      <c r="AE45" s="309">
        <v>0</v>
      </c>
      <c r="AF45" s="309">
        <v>0</v>
      </c>
      <c r="AG45" s="309">
        <v>0</v>
      </c>
      <c r="AH45" s="309">
        <v>0</v>
      </c>
    </row>
    <row r="46" spans="1:34" ht="15">
      <c r="A46" s="306" t="s">
        <v>714</v>
      </c>
      <c r="B46" s="639" t="s">
        <v>85</v>
      </c>
      <c r="C46" s="639" t="s">
        <v>85</v>
      </c>
      <c r="D46" s="639" t="s">
        <v>85</v>
      </c>
      <c r="E46" s="639" t="s">
        <v>85</v>
      </c>
      <c r="F46" s="639" t="s">
        <v>85</v>
      </c>
      <c r="G46" s="639" t="s">
        <v>85</v>
      </c>
      <c r="H46" s="639" t="s">
        <v>85</v>
      </c>
      <c r="I46" s="639" t="s">
        <v>85</v>
      </c>
      <c r="J46" s="639" t="s">
        <v>85</v>
      </c>
      <c r="K46" s="639" t="s">
        <v>85</v>
      </c>
      <c r="L46" s="639" t="s">
        <v>85</v>
      </c>
      <c r="M46" s="639" t="s">
        <v>85</v>
      </c>
      <c r="N46" s="639" t="s">
        <v>85</v>
      </c>
      <c r="O46" s="639" t="s">
        <v>85</v>
      </c>
      <c r="P46" s="639" t="s">
        <v>85</v>
      </c>
      <c r="Q46" s="639" t="s">
        <v>85</v>
      </c>
      <c r="R46" s="639" t="s">
        <v>85</v>
      </c>
      <c r="S46" s="639" t="s">
        <v>85</v>
      </c>
      <c r="T46" s="639" t="s">
        <v>85</v>
      </c>
      <c r="U46" s="639" t="s">
        <v>85</v>
      </c>
      <c r="V46" s="639" t="s">
        <v>85</v>
      </c>
      <c r="W46" s="639" t="s">
        <v>85</v>
      </c>
      <c r="X46" s="639" t="s">
        <v>85</v>
      </c>
      <c r="Y46" s="306">
        <v>11.9</v>
      </c>
      <c r="Z46" s="306">
        <v>10.9</v>
      </c>
      <c r="AA46" s="306">
        <v>10.9</v>
      </c>
      <c r="AB46" s="306">
        <v>11.2</v>
      </c>
      <c r="AC46" s="306">
        <v>11.3</v>
      </c>
      <c r="AD46" s="306">
        <v>11.5</v>
      </c>
      <c r="AE46" s="306">
        <v>11.5</v>
      </c>
      <c r="AF46" s="309">
        <v>11.2</v>
      </c>
      <c r="AG46" s="306">
        <v>10.8</v>
      </c>
      <c r="AH46" s="309">
        <v>12.2</v>
      </c>
    </row>
    <row r="47" spans="1:34" ht="18">
      <c r="A47" s="306" t="s">
        <v>757</v>
      </c>
      <c r="AH47" s="309"/>
    </row>
    <row r="48" spans="1:34" ht="15">
      <c r="A48" s="306" t="s">
        <v>711</v>
      </c>
      <c r="B48" s="639" t="s">
        <v>85</v>
      </c>
      <c r="C48" s="639" t="s">
        <v>85</v>
      </c>
      <c r="D48" s="639" t="s">
        <v>85</v>
      </c>
      <c r="E48" s="639" t="s">
        <v>85</v>
      </c>
      <c r="F48" s="639" t="s">
        <v>85</v>
      </c>
      <c r="G48" s="639" t="s">
        <v>85</v>
      </c>
      <c r="H48" s="639" t="s">
        <v>85</v>
      </c>
      <c r="I48" s="639" t="s">
        <v>85</v>
      </c>
      <c r="J48" s="639" t="s">
        <v>85</v>
      </c>
      <c r="K48" s="639" t="s">
        <v>85</v>
      </c>
      <c r="L48" s="639" t="s">
        <v>85</v>
      </c>
      <c r="M48" s="639" t="s">
        <v>85</v>
      </c>
      <c r="N48" s="639" t="s">
        <v>85</v>
      </c>
      <c r="O48" s="639" t="s">
        <v>85</v>
      </c>
      <c r="P48" s="639" t="s">
        <v>85</v>
      </c>
      <c r="Q48" s="306">
        <v>9.3</v>
      </c>
      <c r="R48" s="306">
        <v>10.7</v>
      </c>
      <c r="S48" s="306">
        <v>10.8</v>
      </c>
      <c r="T48" s="306">
        <v>10.7</v>
      </c>
      <c r="U48" s="309">
        <v>12</v>
      </c>
      <c r="V48" s="306">
        <v>11.8</v>
      </c>
      <c r="W48" s="306">
        <v>12.7</v>
      </c>
      <c r="X48" s="306">
        <v>12.4</v>
      </c>
      <c r="Y48" s="306">
        <v>11.3</v>
      </c>
      <c r="Z48" s="306">
        <v>11.6</v>
      </c>
      <c r="AA48" s="306">
        <v>10.9</v>
      </c>
      <c r="AB48" s="306">
        <v>10.4</v>
      </c>
      <c r="AC48" s="306">
        <v>10.8</v>
      </c>
      <c r="AD48" s="306">
        <v>10.4</v>
      </c>
      <c r="AE48" s="309">
        <v>11</v>
      </c>
      <c r="AF48" s="309">
        <v>10.9</v>
      </c>
      <c r="AG48" s="306">
        <v>11.1</v>
      </c>
      <c r="AH48" s="309">
        <v>11.4</v>
      </c>
    </row>
    <row r="49" spans="1:34" ht="15">
      <c r="A49" s="306" t="s">
        <v>712</v>
      </c>
      <c r="B49" s="639" t="s">
        <v>85</v>
      </c>
      <c r="C49" s="639" t="s">
        <v>85</v>
      </c>
      <c r="D49" s="639" t="s">
        <v>85</v>
      </c>
      <c r="E49" s="639" t="s">
        <v>85</v>
      </c>
      <c r="F49" s="639" t="s">
        <v>85</v>
      </c>
      <c r="G49" s="639" t="s">
        <v>85</v>
      </c>
      <c r="H49" s="639" t="s">
        <v>85</v>
      </c>
      <c r="I49" s="639" t="s">
        <v>85</v>
      </c>
      <c r="J49" s="639" t="s">
        <v>85</v>
      </c>
      <c r="K49" s="639" t="s">
        <v>85</v>
      </c>
      <c r="L49" s="639" t="s">
        <v>85</v>
      </c>
      <c r="M49" s="639" t="s">
        <v>85</v>
      </c>
      <c r="N49" s="639" t="s">
        <v>85</v>
      </c>
      <c r="O49" s="639" t="s">
        <v>85</v>
      </c>
      <c r="P49" s="639" t="s">
        <v>85</v>
      </c>
      <c r="Q49" s="309">
        <v>0</v>
      </c>
      <c r="R49" s="309">
        <v>0</v>
      </c>
      <c r="S49" s="309">
        <v>0</v>
      </c>
      <c r="T49" s="309">
        <v>0</v>
      </c>
      <c r="U49" s="309">
        <v>0</v>
      </c>
      <c r="V49" s="309">
        <v>0</v>
      </c>
      <c r="W49" s="306">
        <v>1.5</v>
      </c>
      <c r="X49" s="306">
        <v>1.5</v>
      </c>
      <c r="Y49" s="306">
        <v>1.5</v>
      </c>
      <c r="Z49" s="306">
        <v>1.5</v>
      </c>
      <c r="AA49" s="306">
        <v>1.5</v>
      </c>
      <c r="AB49" s="306">
        <v>1.5</v>
      </c>
      <c r="AC49" s="306">
        <v>1.5</v>
      </c>
      <c r="AD49" s="306">
        <v>1.5</v>
      </c>
      <c r="AE49" s="306">
        <v>1.5</v>
      </c>
      <c r="AF49" s="309">
        <v>1.5</v>
      </c>
      <c r="AG49" s="306">
        <v>1.5</v>
      </c>
      <c r="AH49" s="309">
        <v>1.5</v>
      </c>
    </row>
    <row r="50" spans="1:34" ht="15">
      <c r="A50" s="306" t="s">
        <v>713</v>
      </c>
      <c r="B50" s="639" t="s">
        <v>85</v>
      </c>
      <c r="C50" s="639" t="s">
        <v>85</v>
      </c>
      <c r="D50" s="639" t="s">
        <v>85</v>
      </c>
      <c r="E50" s="639" t="s">
        <v>85</v>
      </c>
      <c r="F50" s="639" t="s">
        <v>85</v>
      </c>
      <c r="G50" s="639" t="s">
        <v>85</v>
      </c>
      <c r="H50" s="639" t="s">
        <v>85</v>
      </c>
      <c r="I50" s="639" t="s">
        <v>85</v>
      </c>
      <c r="J50" s="639" t="s">
        <v>85</v>
      </c>
      <c r="K50" s="639" t="s">
        <v>85</v>
      </c>
      <c r="L50" s="639" t="s">
        <v>85</v>
      </c>
      <c r="M50" s="639" t="s">
        <v>85</v>
      </c>
      <c r="N50" s="639" t="s">
        <v>85</v>
      </c>
      <c r="O50" s="639" t="s">
        <v>85</v>
      </c>
      <c r="P50" s="639" t="s">
        <v>85</v>
      </c>
      <c r="Q50" s="309">
        <v>0</v>
      </c>
      <c r="R50" s="309">
        <v>0</v>
      </c>
      <c r="S50" s="309">
        <v>0</v>
      </c>
      <c r="T50" s="309">
        <v>0</v>
      </c>
      <c r="U50" s="309">
        <v>0</v>
      </c>
      <c r="V50" s="309">
        <v>0</v>
      </c>
      <c r="W50" s="306">
        <v>10.5</v>
      </c>
      <c r="X50" s="306">
        <v>10.8</v>
      </c>
      <c r="Y50" s="306">
        <v>11.7</v>
      </c>
      <c r="Z50" s="306">
        <v>11.5</v>
      </c>
      <c r="AA50" s="306">
        <v>12.1</v>
      </c>
      <c r="AB50" s="306">
        <v>12.6</v>
      </c>
      <c r="AC50" s="306">
        <v>12.2</v>
      </c>
      <c r="AD50" s="306">
        <v>12.6</v>
      </c>
      <c r="AE50" s="309">
        <v>12</v>
      </c>
      <c r="AF50" s="309">
        <v>12.1</v>
      </c>
      <c r="AG50" s="306">
        <v>11.9</v>
      </c>
      <c r="AH50" s="309">
        <v>11.6</v>
      </c>
    </row>
    <row r="51" spans="1:34" ht="15">
      <c r="A51" s="306" t="s">
        <v>714</v>
      </c>
      <c r="B51" s="639" t="s">
        <v>85</v>
      </c>
      <c r="C51" s="639" t="s">
        <v>85</v>
      </c>
      <c r="D51" s="639" t="s">
        <v>85</v>
      </c>
      <c r="E51" s="639" t="s">
        <v>85</v>
      </c>
      <c r="F51" s="639" t="s">
        <v>85</v>
      </c>
      <c r="G51" s="639" t="s">
        <v>85</v>
      </c>
      <c r="H51" s="639" t="s">
        <v>85</v>
      </c>
      <c r="I51" s="639" t="s">
        <v>85</v>
      </c>
      <c r="J51" s="639" t="s">
        <v>85</v>
      </c>
      <c r="K51" s="639" t="s">
        <v>85</v>
      </c>
      <c r="L51" s="639" t="s">
        <v>85</v>
      </c>
      <c r="M51" s="639" t="s">
        <v>85</v>
      </c>
      <c r="N51" s="639" t="s">
        <v>85</v>
      </c>
      <c r="O51" s="639" t="s">
        <v>85</v>
      </c>
      <c r="P51" s="639" t="s">
        <v>85</v>
      </c>
      <c r="Q51" s="306">
        <v>9.3</v>
      </c>
      <c r="R51" s="306">
        <v>10.7</v>
      </c>
      <c r="S51" s="306">
        <v>10.8</v>
      </c>
      <c r="T51" s="306">
        <v>10.7</v>
      </c>
      <c r="U51" s="309">
        <v>12</v>
      </c>
      <c r="V51" s="306">
        <v>11.8</v>
      </c>
      <c r="W51" s="306">
        <v>14.2</v>
      </c>
      <c r="X51" s="306">
        <v>13.9</v>
      </c>
      <c r="Y51" s="306">
        <v>12.8</v>
      </c>
      <c r="Z51" s="306">
        <v>13.1</v>
      </c>
      <c r="AA51" s="306">
        <v>12.4</v>
      </c>
      <c r="AB51" s="306">
        <v>11.9</v>
      </c>
      <c r="AC51" s="306">
        <v>12.3</v>
      </c>
      <c r="AD51" s="306">
        <v>11.9</v>
      </c>
      <c r="AE51" s="306">
        <v>12.5</v>
      </c>
      <c r="AF51" s="309">
        <v>12.4</v>
      </c>
      <c r="AG51" s="306">
        <v>12.6</v>
      </c>
      <c r="AH51" s="309">
        <v>12.9</v>
      </c>
    </row>
    <row r="52" spans="1:34" ht="18">
      <c r="A52" s="306" t="s">
        <v>758</v>
      </c>
      <c r="AF52" s="309"/>
      <c r="AH52" s="309"/>
    </row>
    <row r="53" spans="1:34" ht="15">
      <c r="A53" s="306" t="s">
        <v>711</v>
      </c>
      <c r="B53" s="639" t="s">
        <v>85</v>
      </c>
      <c r="C53" s="639" t="s">
        <v>85</v>
      </c>
      <c r="D53" s="639" t="s">
        <v>85</v>
      </c>
      <c r="E53" s="639" t="s">
        <v>85</v>
      </c>
      <c r="F53" s="639" t="s">
        <v>85</v>
      </c>
      <c r="G53" s="639" t="s">
        <v>85</v>
      </c>
      <c r="H53" s="639" t="s">
        <v>85</v>
      </c>
      <c r="I53" s="639" t="s">
        <v>85</v>
      </c>
      <c r="J53" s="639" t="s">
        <v>85</v>
      </c>
      <c r="K53" s="639" t="s">
        <v>85</v>
      </c>
      <c r="L53" s="639" t="s">
        <v>85</v>
      </c>
      <c r="M53" s="639" t="s">
        <v>85</v>
      </c>
      <c r="N53" s="639" t="s">
        <v>85</v>
      </c>
      <c r="O53" s="639" t="s">
        <v>85</v>
      </c>
      <c r="P53" s="639" t="s">
        <v>85</v>
      </c>
      <c r="Q53" s="639" t="s">
        <v>85</v>
      </c>
      <c r="R53" s="639" t="s">
        <v>85</v>
      </c>
      <c r="S53" s="639" t="s">
        <v>85</v>
      </c>
      <c r="T53" s="639" t="s">
        <v>85</v>
      </c>
      <c r="U53" s="639" t="s">
        <v>85</v>
      </c>
      <c r="V53" s="639" t="s">
        <v>85</v>
      </c>
      <c r="W53" s="639" t="s">
        <v>85</v>
      </c>
      <c r="X53" s="639" t="s">
        <v>85</v>
      </c>
      <c r="Y53" s="639" t="s">
        <v>85</v>
      </c>
      <c r="Z53" s="639" t="s">
        <v>85</v>
      </c>
      <c r="AA53" s="639" t="s">
        <v>85</v>
      </c>
      <c r="AB53" s="309">
        <v>22</v>
      </c>
      <c r="AC53" s="306">
        <v>22.3</v>
      </c>
      <c r="AD53" s="306">
        <v>22.7</v>
      </c>
      <c r="AE53" s="306">
        <v>22.2</v>
      </c>
      <c r="AF53" s="309">
        <v>23.6</v>
      </c>
      <c r="AG53" s="306">
        <v>28.5</v>
      </c>
      <c r="AH53" s="309">
        <v>31.1</v>
      </c>
    </row>
    <row r="54" spans="1:34" ht="15">
      <c r="A54" s="306" t="s">
        <v>712</v>
      </c>
      <c r="B54" s="639" t="s">
        <v>85</v>
      </c>
      <c r="C54" s="639" t="s">
        <v>85</v>
      </c>
      <c r="D54" s="639" t="s">
        <v>85</v>
      </c>
      <c r="E54" s="639" t="s">
        <v>85</v>
      </c>
      <c r="F54" s="639" t="s">
        <v>85</v>
      </c>
      <c r="G54" s="639" t="s">
        <v>85</v>
      </c>
      <c r="H54" s="639" t="s">
        <v>85</v>
      </c>
      <c r="I54" s="639" t="s">
        <v>85</v>
      </c>
      <c r="J54" s="639" t="s">
        <v>85</v>
      </c>
      <c r="K54" s="639" t="s">
        <v>85</v>
      </c>
      <c r="L54" s="639" t="s">
        <v>85</v>
      </c>
      <c r="M54" s="639" t="s">
        <v>85</v>
      </c>
      <c r="N54" s="639" t="s">
        <v>85</v>
      </c>
      <c r="O54" s="639" t="s">
        <v>85</v>
      </c>
      <c r="P54" s="639" t="s">
        <v>85</v>
      </c>
      <c r="Q54" s="639" t="s">
        <v>85</v>
      </c>
      <c r="R54" s="639" t="s">
        <v>85</v>
      </c>
      <c r="S54" s="639" t="s">
        <v>85</v>
      </c>
      <c r="T54" s="639" t="s">
        <v>85</v>
      </c>
      <c r="U54" s="639" t="s">
        <v>85</v>
      </c>
      <c r="V54" s="639" t="s">
        <v>85</v>
      </c>
      <c r="W54" s="639" t="s">
        <v>85</v>
      </c>
      <c r="X54" s="639" t="s">
        <v>85</v>
      </c>
      <c r="Y54" s="639" t="s">
        <v>85</v>
      </c>
      <c r="Z54" s="639" t="s">
        <v>85</v>
      </c>
      <c r="AA54" s="639" t="s">
        <v>85</v>
      </c>
      <c r="AB54" s="306">
        <v>15.5</v>
      </c>
      <c r="AC54" s="306">
        <v>17.1</v>
      </c>
      <c r="AD54" s="306">
        <v>17.7</v>
      </c>
      <c r="AE54" s="306">
        <v>18.7</v>
      </c>
      <c r="AF54" s="309">
        <v>19.15</v>
      </c>
      <c r="AG54" s="306">
        <v>24.2</v>
      </c>
      <c r="AH54" s="309">
        <v>27.5</v>
      </c>
    </row>
    <row r="55" spans="1:34" ht="12.75" customHeight="1">
      <c r="A55" s="306" t="s">
        <v>713</v>
      </c>
      <c r="B55" s="639" t="s">
        <v>85</v>
      </c>
      <c r="C55" s="639" t="s">
        <v>85</v>
      </c>
      <c r="D55" s="639" t="s">
        <v>85</v>
      </c>
      <c r="E55" s="639" t="s">
        <v>85</v>
      </c>
      <c r="F55" s="639" t="s">
        <v>85</v>
      </c>
      <c r="G55" s="639" t="s">
        <v>85</v>
      </c>
      <c r="H55" s="639" t="s">
        <v>85</v>
      </c>
      <c r="I55" s="639" t="s">
        <v>85</v>
      </c>
      <c r="J55" s="639" t="s">
        <v>85</v>
      </c>
      <c r="K55" s="639" t="s">
        <v>85</v>
      </c>
      <c r="L55" s="639" t="s">
        <v>85</v>
      </c>
      <c r="M55" s="639" t="s">
        <v>85</v>
      </c>
      <c r="N55" s="639" t="s">
        <v>85</v>
      </c>
      <c r="O55" s="639" t="s">
        <v>85</v>
      </c>
      <c r="P55" s="639" t="s">
        <v>85</v>
      </c>
      <c r="Q55" s="639" t="s">
        <v>85</v>
      </c>
      <c r="R55" s="639" t="s">
        <v>85</v>
      </c>
      <c r="S55" s="639" t="s">
        <v>85</v>
      </c>
      <c r="T55" s="639" t="s">
        <v>85</v>
      </c>
      <c r="U55" s="639" t="s">
        <v>85</v>
      </c>
      <c r="V55" s="639" t="s">
        <v>85</v>
      </c>
      <c r="W55" s="639" t="s">
        <v>85</v>
      </c>
      <c r="X55" s="639" t="s">
        <v>85</v>
      </c>
      <c r="Y55" s="639" t="s">
        <v>85</v>
      </c>
      <c r="Z55" s="639" t="s">
        <v>85</v>
      </c>
      <c r="AA55" s="639" t="s">
        <v>85</v>
      </c>
      <c r="AB55" s="306">
        <v>41.3</v>
      </c>
      <c r="AC55" s="306">
        <v>43.4</v>
      </c>
      <c r="AD55" s="306">
        <v>43.8</v>
      </c>
      <c r="AE55" s="306">
        <v>45.7</v>
      </c>
      <c r="AF55" s="309">
        <v>44.7953216374269</v>
      </c>
      <c r="AG55" s="309">
        <v>46</v>
      </c>
      <c r="AH55" s="309">
        <v>46.9</v>
      </c>
    </row>
    <row r="56" spans="1:34" ht="15">
      <c r="A56" s="306" t="s">
        <v>714</v>
      </c>
      <c r="B56" s="639" t="s">
        <v>85</v>
      </c>
      <c r="C56" s="639" t="s">
        <v>85</v>
      </c>
      <c r="D56" s="639" t="s">
        <v>85</v>
      </c>
      <c r="E56" s="639" t="s">
        <v>85</v>
      </c>
      <c r="F56" s="639" t="s">
        <v>85</v>
      </c>
      <c r="G56" s="639" t="s">
        <v>85</v>
      </c>
      <c r="H56" s="639" t="s">
        <v>85</v>
      </c>
      <c r="I56" s="639" t="s">
        <v>85</v>
      </c>
      <c r="J56" s="639" t="s">
        <v>85</v>
      </c>
      <c r="K56" s="639" t="s">
        <v>85</v>
      </c>
      <c r="L56" s="639" t="s">
        <v>85</v>
      </c>
      <c r="M56" s="639" t="s">
        <v>85</v>
      </c>
      <c r="N56" s="639" t="s">
        <v>85</v>
      </c>
      <c r="O56" s="639" t="s">
        <v>85</v>
      </c>
      <c r="P56" s="639" t="s">
        <v>85</v>
      </c>
      <c r="Q56" s="639" t="s">
        <v>85</v>
      </c>
      <c r="R56" s="639" t="s">
        <v>85</v>
      </c>
      <c r="S56" s="639" t="s">
        <v>85</v>
      </c>
      <c r="T56" s="639" t="s">
        <v>85</v>
      </c>
      <c r="U56" s="639" t="s">
        <v>85</v>
      </c>
      <c r="V56" s="639" t="s">
        <v>85</v>
      </c>
      <c r="W56" s="639" t="s">
        <v>85</v>
      </c>
      <c r="X56" s="639" t="s">
        <v>85</v>
      </c>
      <c r="Y56" s="639" t="s">
        <v>85</v>
      </c>
      <c r="Z56" s="639" t="s">
        <v>85</v>
      </c>
      <c r="AA56" s="639" t="s">
        <v>85</v>
      </c>
      <c r="AB56" s="306">
        <v>37.5</v>
      </c>
      <c r="AC56" s="306">
        <v>39.4</v>
      </c>
      <c r="AD56" s="306">
        <v>40.4</v>
      </c>
      <c r="AE56" s="306">
        <v>40.9</v>
      </c>
      <c r="AF56" s="309">
        <v>42.75</v>
      </c>
      <c r="AG56" s="306">
        <v>52.7</v>
      </c>
      <c r="AH56" s="309">
        <v>58.6</v>
      </c>
    </row>
    <row r="57" spans="1:34" ht="18">
      <c r="A57" s="306" t="s">
        <v>759</v>
      </c>
      <c r="AH57" s="309"/>
    </row>
    <row r="58" spans="1:34" ht="15">
      <c r="A58" s="306" t="s">
        <v>711</v>
      </c>
      <c r="B58" s="639" t="s">
        <v>85</v>
      </c>
      <c r="C58" s="639" t="s">
        <v>85</v>
      </c>
      <c r="D58" s="639" t="s">
        <v>85</v>
      </c>
      <c r="E58" s="639" t="s">
        <v>85</v>
      </c>
      <c r="F58" s="639" t="s">
        <v>85</v>
      </c>
      <c r="G58" s="639" t="s">
        <v>85</v>
      </c>
      <c r="H58" s="639" t="s">
        <v>85</v>
      </c>
      <c r="I58" s="639" t="s">
        <v>85</v>
      </c>
      <c r="J58" s="639" t="s">
        <v>85</v>
      </c>
      <c r="K58" s="639" t="s">
        <v>85</v>
      </c>
      <c r="L58" s="639" t="s">
        <v>85</v>
      </c>
      <c r="M58" s="639" t="s">
        <v>85</v>
      </c>
      <c r="N58" s="639" t="s">
        <v>85</v>
      </c>
      <c r="O58" s="639" t="s">
        <v>85</v>
      </c>
      <c r="P58" s="639" t="s">
        <v>85</v>
      </c>
      <c r="Q58" s="639" t="s">
        <v>85</v>
      </c>
      <c r="R58" s="639" t="s">
        <v>85</v>
      </c>
      <c r="S58" s="639" t="s">
        <v>85</v>
      </c>
      <c r="T58" s="639" t="s">
        <v>85</v>
      </c>
      <c r="U58" s="639" t="s">
        <v>85</v>
      </c>
      <c r="V58" s="639" t="s">
        <v>85</v>
      </c>
      <c r="W58" s="639" t="s">
        <v>85</v>
      </c>
      <c r="X58" s="639" t="s">
        <v>85</v>
      </c>
      <c r="Y58" s="639" t="s">
        <v>85</v>
      </c>
      <c r="Z58" s="639" t="s">
        <v>85</v>
      </c>
      <c r="AA58" s="639" t="s">
        <v>85</v>
      </c>
      <c r="AB58" s="306">
        <v>12.8</v>
      </c>
      <c r="AC58" s="309">
        <v>15</v>
      </c>
      <c r="AD58" s="306">
        <v>14.4</v>
      </c>
      <c r="AE58" s="309">
        <v>11</v>
      </c>
      <c r="AF58" s="309">
        <v>15.7</v>
      </c>
      <c r="AG58" s="306">
        <v>29.7</v>
      </c>
      <c r="AH58" s="309">
        <v>19.2</v>
      </c>
    </row>
    <row r="59" spans="1:34" ht="15">
      <c r="A59" s="306" t="s">
        <v>712</v>
      </c>
      <c r="B59" s="639" t="s">
        <v>85</v>
      </c>
      <c r="C59" s="639" t="s">
        <v>85</v>
      </c>
      <c r="D59" s="639" t="s">
        <v>85</v>
      </c>
      <c r="E59" s="639" t="s">
        <v>85</v>
      </c>
      <c r="F59" s="639" t="s">
        <v>85</v>
      </c>
      <c r="G59" s="639" t="s">
        <v>85</v>
      </c>
      <c r="H59" s="639" t="s">
        <v>85</v>
      </c>
      <c r="I59" s="639" t="s">
        <v>85</v>
      </c>
      <c r="J59" s="639" t="s">
        <v>85</v>
      </c>
      <c r="K59" s="639" t="s">
        <v>85</v>
      </c>
      <c r="L59" s="639" t="s">
        <v>85</v>
      </c>
      <c r="M59" s="639" t="s">
        <v>85</v>
      </c>
      <c r="N59" s="639" t="s">
        <v>85</v>
      </c>
      <c r="O59" s="639" t="s">
        <v>85</v>
      </c>
      <c r="P59" s="639" t="s">
        <v>85</v>
      </c>
      <c r="Q59" s="639" t="s">
        <v>85</v>
      </c>
      <c r="R59" s="639" t="s">
        <v>85</v>
      </c>
      <c r="S59" s="639" t="s">
        <v>85</v>
      </c>
      <c r="T59" s="639" t="s">
        <v>85</v>
      </c>
      <c r="U59" s="639" t="s">
        <v>85</v>
      </c>
      <c r="V59" s="639" t="s">
        <v>85</v>
      </c>
      <c r="W59" s="639" t="s">
        <v>85</v>
      </c>
      <c r="X59" s="639" t="s">
        <v>85</v>
      </c>
      <c r="Y59" s="639" t="s">
        <v>85</v>
      </c>
      <c r="Z59" s="639" t="s">
        <v>85</v>
      </c>
      <c r="AA59" s="639" t="s">
        <v>85</v>
      </c>
      <c r="AB59" s="306">
        <v>1.6</v>
      </c>
      <c r="AC59" s="306">
        <v>1.8</v>
      </c>
      <c r="AD59" s="306">
        <v>3.7</v>
      </c>
      <c r="AE59" s="309">
        <v>4</v>
      </c>
      <c r="AF59" s="309">
        <v>4.07</v>
      </c>
      <c r="AG59" s="309">
        <v>4</v>
      </c>
      <c r="AH59" s="309">
        <v>4</v>
      </c>
    </row>
    <row r="60" spans="1:34" ht="15">
      <c r="A60" s="306" t="s">
        <v>713</v>
      </c>
      <c r="B60" s="639" t="s">
        <v>85</v>
      </c>
      <c r="C60" s="639" t="s">
        <v>85</v>
      </c>
      <c r="D60" s="639" t="s">
        <v>85</v>
      </c>
      <c r="E60" s="639" t="s">
        <v>85</v>
      </c>
      <c r="F60" s="639" t="s">
        <v>85</v>
      </c>
      <c r="G60" s="639" t="s">
        <v>85</v>
      </c>
      <c r="H60" s="639" t="s">
        <v>85</v>
      </c>
      <c r="I60" s="639" t="s">
        <v>85</v>
      </c>
      <c r="J60" s="639" t="s">
        <v>85</v>
      </c>
      <c r="K60" s="639" t="s">
        <v>85</v>
      </c>
      <c r="L60" s="639" t="s">
        <v>85</v>
      </c>
      <c r="M60" s="639" t="s">
        <v>85</v>
      </c>
      <c r="N60" s="639" t="s">
        <v>85</v>
      </c>
      <c r="O60" s="639" t="s">
        <v>85</v>
      </c>
      <c r="P60" s="639" t="s">
        <v>85</v>
      </c>
      <c r="Q60" s="639" t="s">
        <v>85</v>
      </c>
      <c r="R60" s="639" t="s">
        <v>85</v>
      </c>
      <c r="S60" s="639" t="s">
        <v>85</v>
      </c>
      <c r="T60" s="639" t="s">
        <v>85</v>
      </c>
      <c r="U60" s="639" t="s">
        <v>85</v>
      </c>
      <c r="V60" s="639" t="s">
        <v>85</v>
      </c>
      <c r="W60" s="639" t="s">
        <v>85</v>
      </c>
      <c r="X60" s="639" t="s">
        <v>85</v>
      </c>
      <c r="Y60" s="639" t="s">
        <v>85</v>
      </c>
      <c r="Z60" s="639" t="s">
        <v>85</v>
      </c>
      <c r="AA60" s="639" t="s">
        <v>85</v>
      </c>
      <c r="AB60" s="306">
        <v>11.1</v>
      </c>
      <c r="AC60" s="306">
        <v>10.7</v>
      </c>
      <c r="AD60" s="306">
        <v>20.4</v>
      </c>
      <c r="AE60" s="306">
        <v>26.6</v>
      </c>
      <c r="AF60" s="309">
        <v>20.586747597369754</v>
      </c>
      <c r="AG60" s="306">
        <v>11.9</v>
      </c>
      <c r="AH60" s="309">
        <v>17.4</v>
      </c>
    </row>
    <row r="61" spans="1:34" ht="15">
      <c r="A61" s="306" t="s">
        <v>714</v>
      </c>
      <c r="B61" s="639" t="s">
        <v>85</v>
      </c>
      <c r="C61" s="639" t="s">
        <v>85</v>
      </c>
      <c r="D61" s="639" t="s">
        <v>85</v>
      </c>
      <c r="E61" s="639" t="s">
        <v>85</v>
      </c>
      <c r="F61" s="639" t="s">
        <v>85</v>
      </c>
      <c r="G61" s="639" t="s">
        <v>85</v>
      </c>
      <c r="H61" s="639" t="s">
        <v>85</v>
      </c>
      <c r="I61" s="639" t="s">
        <v>85</v>
      </c>
      <c r="J61" s="639" t="s">
        <v>85</v>
      </c>
      <c r="K61" s="639" t="s">
        <v>85</v>
      </c>
      <c r="L61" s="639" t="s">
        <v>85</v>
      </c>
      <c r="M61" s="639" t="s">
        <v>85</v>
      </c>
      <c r="N61" s="639" t="s">
        <v>85</v>
      </c>
      <c r="O61" s="639" t="s">
        <v>85</v>
      </c>
      <c r="P61" s="639" t="s">
        <v>85</v>
      </c>
      <c r="Q61" s="639" t="s">
        <v>85</v>
      </c>
      <c r="R61" s="639" t="s">
        <v>85</v>
      </c>
      <c r="S61" s="639" t="s">
        <v>85</v>
      </c>
      <c r="T61" s="639" t="s">
        <v>85</v>
      </c>
      <c r="U61" s="639" t="s">
        <v>85</v>
      </c>
      <c r="V61" s="639" t="s">
        <v>85</v>
      </c>
      <c r="W61" s="639" t="s">
        <v>85</v>
      </c>
      <c r="X61" s="639" t="s">
        <v>85</v>
      </c>
      <c r="Y61" s="639" t="s">
        <v>85</v>
      </c>
      <c r="Z61" s="639" t="s">
        <v>85</v>
      </c>
      <c r="AA61" s="639" t="s">
        <v>85</v>
      </c>
      <c r="AB61" s="306">
        <v>14.4</v>
      </c>
      <c r="AC61" s="306">
        <v>16.8</v>
      </c>
      <c r="AD61" s="306">
        <v>18.1</v>
      </c>
      <c r="AE61" s="309">
        <v>15</v>
      </c>
      <c r="AF61" s="309">
        <v>19.77</v>
      </c>
      <c r="AG61" s="306">
        <v>33.7</v>
      </c>
      <c r="AH61" s="309">
        <v>23.2</v>
      </c>
    </row>
    <row r="62" spans="1:34" ht="18">
      <c r="A62" s="306" t="s">
        <v>760</v>
      </c>
      <c r="AH62" s="309"/>
    </row>
    <row r="63" spans="1:34" ht="15">
      <c r="A63" s="306" t="s">
        <v>715</v>
      </c>
      <c r="B63" s="306">
        <v>7.1</v>
      </c>
      <c r="C63" s="306">
        <v>7.1</v>
      </c>
      <c r="D63" s="306">
        <v>7.4</v>
      </c>
      <c r="E63" s="306">
        <v>7.5</v>
      </c>
      <c r="F63" s="306">
        <v>9.6</v>
      </c>
      <c r="G63" s="306">
        <v>10.7</v>
      </c>
      <c r="H63" s="306">
        <v>11.7</v>
      </c>
      <c r="I63" s="306">
        <v>13.3</v>
      </c>
      <c r="J63" s="306">
        <v>16.7</v>
      </c>
      <c r="K63" s="306">
        <v>16.7</v>
      </c>
      <c r="L63" s="306">
        <v>19.6</v>
      </c>
      <c r="M63" s="306">
        <v>20.9</v>
      </c>
      <c r="N63" s="306">
        <v>22.6</v>
      </c>
      <c r="O63" s="306">
        <v>24.6</v>
      </c>
      <c r="P63" s="306">
        <v>25.6</v>
      </c>
      <c r="Q63" s="306">
        <v>27.1</v>
      </c>
      <c r="R63" s="306">
        <v>29.1</v>
      </c>
      <c r="S63" s="306">
        <v>29.7</v>
      </c>
      <c r="T63" s="309">
        <v>28</v>
      </c>
      <c r="U63" s="306">
        <v>29.9</v>
      </c>
      <c r="V63" s="306">
        <v>31.5</v>
      </c>
      <c r="W63" s="309">
        <v>36.1</v>
      </c>
      <c r="X63" s="309">
        <v>37.9</v>
      </c>
      <c r="Y63" s="309">
        <v>40</v>
      </c>
      <c r="Z63" s="309">
        <v>39.7</v>
      </c>
      <c r="AA63" s="309">
        <v>40.7</v>
      </c>
      <c r="AB63" s="306">
        <v>43.6</v>
      </c>
      <c r="AC63" s="306">
        <v>45.2</v>
      </c>
      <c r="AD63" s="309">
        <v>45</v>
      </c>
      <c r="AE63" s="309">
        <v>43</v>
      </c>
      <c r="AF63" s="309">
        <v>42.6</v>
      </c>
      <c r="AG63" s="306">
        <v>43.3</v>
      </c>
      <c r="AH63" s="309">
        <v>51.3</v>
      </c>
    </row>
    <row r="64" spans="1:34" ht="15">
      <c r="A64" s="306" t="s">
        <v>712</v>
      </c>
      <c r="B64" s="306">
        <v>0.5</v>
      </c>
      <c r="C64" s="306">
        <v>0.7</v>
      </c>
      <c r="D64" s="306">
        <v>0.7</v>
      </c>
      <c r="E64" s="306">
        <v>0.8</v>
      </c>
      <c r="F64" s="309">
        <v>1</v>
      </c>
      <c r="G64" s="309">
        <v>1.5</v>
      </c>
      <c r="H64" s="309">
        <v>2</v>
      </c>
      <c r="I64" s="309">
        <v>2.5</v>
      </c>
      <c r="J64" s="309">
        <v>3</v>
      </c>
      <c r="K64" s="309">
        <v>3</v>
      </c>
      <c r="L64" s="309">
        <v>4</v>
      </c>
      <c r="M64" s="309">
        <v>4</v>
      </c>
      <c r="N64" s="309">
        <v>4</v>
      </c>
      <c r="O64" s="306">
        <v>4.6</v>
      </c>
      <c r="P64" s="306">
        <v>5.4</v>
      </c>
      <c r="Q64" s="306">
        <v>7.2</v>
      </c>
      <c r="R64" s="306">
        <v>7.2</v>
      </c>
      <c r="S64" s="306">
        <v>7.2</v>
      </c>
      <c r="T64" s="306">
        <v>7.2</v>
      </c>
      <c r="U64" s="306">
        <v>9.2</v>
      </c>
      <c r="V64" s="306">
        <v>16.3</v>
      </c>
      <c r="W64" s="309">
        <v>18</v>
      </c>
      <c r="X64" s="309">
        <v>18.5</v>
      </c>
      <c r="Y64" s="309">
        <v>20</v>
      </c>
      <c r="Z64" s="309">
        <v>20.9</v>
      </c>
      <c r="AA64" s="309">
        <v>21.4</v>
      </c>
      <c r="AB64" s="306">
        <v>23.7</v>
      </c>
      <c r="AC64" s="309">
        <v>27</v>
      </c>
      <c r="AD64" s="306">
        <v>30.2</v>
      </c>
      <c r="AE64" s="306">
        <v>29.6</v>
      </c>
      <c r="AF64" s="309">
        <v>30.9</v>
      </c>
      <c r="AG64" s="306">
        <v>33.5</v>
      </c>
      <c r="AH64" s="309">
        <v>37.6</v>
      </c>
    </row>
    <row r="65" spans="1:34" ht="15">
      <c r="A65" s="306" t="s">
        <v>713</v>
      </c>
      <c r="B65" s="306">
        <v>6.5</v>
      </c>
      <c r="C65" s="306">
        <v>9.1</v>
      </c>
      <c r="D65" s="306">
        <v>9.1</v>
      </c>
      <c r="E65" s="306">
        <v>9.1</v>
      </c>
      <c r="F65" s="306">
        <v>9.1</v>
      </c>
      <c r="G65" s="306">
        <v>12.3</v>
      </c>
      <c r="H65" s="306">
        <v>14.6</v>
      </c>
      <c r="I65" s="306">
        <v>15.8</v>
      </c>
      <c r="J65" s="306">
        <v>15.2</v>
      </c>
      <c r="K65" s="306">
        <v>15.2</v>
      </c>
      <c r="L65" s="306">
        <v>16.9</v>
      </c>
      <c r="M65" s="306">
        <v>16.1</v>
      </c>
      <c r="N65" s="309">
        <v>15</v>
      </c>
      <c r="O65" s="306">
        <v>15.8</v>
      </c>
      <c r="P65" s="306">
        <v>17.3</v>
      </c>
      <c r="Q65" s="309">
        <v>21</v>
      </c>
      <c r="R65" s="306">
        <v>19.8</v>
      </c>
      <c r="S65" s="306">
        <v>19.5</v>
      </c>
      <c r="T65" s="306">
        <v>20.4</v>
      </c>
      <c r="U65" s="306">
        <v>23.5</v>
      </c>
      <c r="V65" s="306">
        <v>34.1</v>
      </c>
      <c r="W65" s="309">
        <v>33.3</v>
      </c>
      <c r="X65" s="309">
        <v>32.8</v>
      </c>
      <c r="Y65" s="309">
        <v>33.3</v>
      </c>
      <c r="Z65" s="309">
        <v>34.4</v>
      </c>
      <c r="AA65" s="309">
        <v>34.5</v>
      </c>
      <c r="AB65" s="306">
        <v>35.2</v>
      </c>
      <c r="AC65" s="306">
        <v>37.3</v>
      </c>
      <c r="AD65" s="306">
        <v>40.2</v>
      </c>
      <c r="AE65" s="306">
        <v>40.8</v>
      </c>
      <c r="AF65" s="309">
        <v>42.04081632653061</v>
      </c>
      <c r="AG65" s="306">
        <v>43.6</v>
      </c>
      <c r="AH65" s="309">
        <v>46.3</v>
      </c>
    </row>
    <row r="66" spans="1:34" ht="15">
      <c r="A66" s="306" t="s">
        <v>714</v>
      </c>
      <c r="B66" s="306">
        <v>7.6</v>
      </c>
      <c r="C66" s="306">
        <v>7.8</v>
      </c>
      <c r="D66" s="306">
        <v>8.1</v>
      </c>
      <c r="E66" s="306">
        <v>8.3</v>
      </c>
      <c r="F66" s="306">
        <v>10.6</v>
      </c>
      <c r="G66" s="306">
        <v>12.2</v>
      </c>
      <c r="H66" s="306">
        <v>13.7</v>
      </c>
      <c r="I66" s="306">
        <v>15.8</v>
      </c>
      <c r="J66" s="306">
        <v>19.7</v>
      </c>
      <c r="K66" s="306">
        <v>19.7</v>
      </c>
      <c r="L66" s="306">
        <v>23.6</v>
      </c>
      <c r="M66" s="306">
        <v>24.9</v>
      </c>
      <c r="N66" s="306">
        <v>26.6</v>
      </c>
      <c r="O66" s="306">
        <v>29.2</v>
      </c>
      <c r="P66" s="309">
        <v>31</v>
      </c>
      <c r="Q66" s="306">
        <v>34.3</v>
      </c>
      <c r="R66" s="306">
        <v>36.3</v>
      </c>
      <c r="S66" s="306">
        <v>36.9</v>
      </c>
      <c r="T66" s="306">
        <v>35.2</v>
      </c>
      <c r="U66" s="306">
        <v>39.1</v>
      </c>
      <c r="V66" s="306">
        <v>47.8</v>
      </c>
      <c r="W66" s="309">
        <v>54.1</v>
      </c>
      <c r="X66" s="309">
        <v>56.4</v>
      </c>
      <c r="Y66" s="309">
        <v>60</v>
      </c>
      <c r="Z66" s="309">
        <v>60.7</v>
      </c>
      <c r="AA66" s="309">
        <v>62.1</v>
      </c>
      <c r="AB66" s="306">
        <v>67.3</v>
      </c>
      <c r="AC66" s="306">
        <v>72.2</v>
      </c>
      <c r="AD66" s="306">
        <v>75.2</v>
      </c>
      <c r="AE66" s="306">
        <v>72.7</v>
      </c>
      <c r="AF66" s="309">
        <v>73.5</v>
      </c>
      <c r="AG66" s="306">
        <v>76.8</v>
      </c>
      <c r="AH66" s="309">
        <v>88.9</v>
      </c>
    </row>
    <row r="67" spans="1:34" ht="18">
      <c r="A67" s="306" t="s">
        <v>761</v>
      </c>
      <c r="AH67" s="309"/>
    </row>
    <row r="68" spans="1:34" ht="15">
      <c r="A68" s="306" t="s">
        <v>716</v>
      </c>
      <c r="B68" s="306">
        <v>4.4</v>
      </c>
      <c r="C68" s="306">
        <v>4.4</v>
      </c>
      <c r="D68" s="309">
        <v>5</v>
      </c>
      <c r="E68" s="306">
        <v>5.5</v>
      </c>
      <c r="F68" s="306">
        <v>6.8</v>
      </c>
      <c r="G68" s="306">
        <v>8.3</v>
      </c>
      <c r="H68" s="306">
        <v>9.1</v>
      </c>
      <c r="I68" s="309">
        <v>10</v>
      </c>
      <c r="J68" s="306">
        <v>11.5</v>
      </c>
      <c r="K68" s="306">
        <v>13.1</v>
      </c>
      <c r="L68" s="306">
        <v>14.2</v>
      </c>
      <c r="M68" s="306">
        <v>14.4</v>
      </c>
      <c r="N68" s="306">
        <v>15.1</v>
      </c>
      <c r="O68" s="306">
        <v>16.4</v>
      </c>
      <c r="P68" s="306">
        <v>17.3</v>
      </c>
      <c r="Q68" s="306">
        <v>18.3</v>
      </c>
      <c r="R68" s="309">
        <v>19</v>
      </c>
      <c r="S68" s="309">
        <v>19</v>
      </c>
      <c r="T68" s="306">
        <v>19.4</v>
      </c>
      <c r="U68" s="306">
        <v>21.2</v>
      </c>
      <c r="V68" s="306">
        <v>23.5</v>
      </c>
      <c r="W68" s="309">
        <v>26</v>
      </c>
      <c r="X68" s="306">
        <v>27.2</v>
      </c>
      <c r="Y68" s="306">
        <v>27.8</v>
      </c>
      <c r="Z68" s="306">
        <v>28.8</v>
      </c>
      <c r="AA68" s="306">
        <v>28.8</v>
      </c>
      <c r="AB68" s="306">
        <v>27.7</v>
      </c>
      <c r="AC68" s="306">
        <v>30.9</v>
      </c>
      <c r="AD68" s="306">
        <v>28.3</v>
      </c>
      <c r="AE68" s="306">
        <v>24.9</v>
      </c>
      <c r="AF68" s="309">
        <v>24.88</v>
      </c>
      <c r="AG68" s="306">
        <v>22.2</v>
      </c>
      <c r="AH68" s="309">
        <v>24.5</v>
      </c>
    </row>
    <row r="69" spans="1:34" ht="15">
      <c r="A69" s="306" t="s">
        <v>712</v>
      </c>
      <c r="B69" s="306">
        <v>0.3</v>
      </c>
      <c r="C69" s="306">
        <v>0.4</v>
      </c>
      <c r="D69" s="306">
        <v>0.5</v>
      </c>
      <c r="E69" s="306">
        <v>0.5</v>
      </c>
      <c r="F69" s="306">
        <v>0.7</v>
      </c>
      <c r="G69" s="306">
        <v>1.5</v>
      </c>
      <c r="H69" s="309">
        <v>2</v>
      </c>
      <c r="I69" s="309">
        <v>2</v>
      </c>
      <c r="J69" s="309">
        <v>2</v>
      </c>
      <c r="K69" s="309">
        <v>2</v>
      </c>
      <c r="L69" s="309">
        <v>3</v>
      </c>
      <c r="M69" s="309">
        <v>3</v>
      </c>
      <c r="N69" s="309">
        <v>3</v>
      </c>
      <c r="O69" s="309">
        <v>3</v>
      </c>
      <c r="P69" s="306">
        <v>3.2</v>
      </c>
      <c r="Q69" s="309">
        <v>5</v>
      </c>
      <c r="R69" s="309">
        <v>5</v>
      </c>
      <c r="S69" s="309">
        <v>5</v>
      </c>
      <c r="T69" s="309">
        <v>5</v>
      </c>
      <c r="U69" s="309">
        <v>7</v>
      </c>
      <c r="V69" s="309">
        <v>5</v>
      </c>
      <c r="W69" s="309">
        <v>5</v>
      </c>
      <c r="X69" s="309">
        <v>5</v>
      </c>
      <c r="Y69" s="309">
        <v>0</v>
      </c>
      <c r="Z69" s="309">
        <v>0</v>
      </c>
      <c r="AA69" s="309">
        <v>0</v>
      </c>
      <c r="AB69" s="309">
        <v>0</v>
      </c>
      <c r="AC69" s="309">
        <v>0</v>
      </c>
      <c r="AD69" s="309">
        <v>0</v>
      </c>
      <c r="AE69" s="309">
        <v>0</v>
      </c>
      <c r="AF69" s="309">
        <v>0</v>
      </c>
      <c r="AG69" s="309">
        <v>0</v>
      </c>
      <c r="AH69" s="309">
        <v>0</v>
      </c>
    </row>
    <row r="70" spans="1:34" ht="15">
      <c r="A70" s="306" t="s">
        <v>713</v>
      </c>
      <c r="B70" s="306">
        <v>6.5</v>
      </c>
      <c r="C70" s="306">
        <v>9.1</v>
      </c>
      <c r="D70" s="306">
        <v>9.1</v>
      </c>
      <c r="E70" s="306">
        <v>9.1</v>
      </c>
      <c r="F70" s="306">
        <v>9.1</v>
      </c>
      <c r="G70" s="306">
        <v>15.3</v>
      </c>
      <c r="H70" s="309">
        <v>18</v>
      </c>
      <c r="I70" s="306">
        <v>16.6</v>
      </c>
      <c r="J70" s="306">
        <v>14.8</v>
      </c>
      <c r="K70" s="306">
        <v>13.3</v>
      </c>
      <c r="L70" s="306">
        <v>17.4</v>
      </c>
      <c r="M70" s="306">
        <v>17.3</v>
      </c>
      <c r="N70" s="306">
        <v>16.5</v>
      </c>
      <c r="O70" s="306">
        <v>15.4</v>
      </c>
      <c r="P70" s="306">
        <v>15.6</v>
      </c>
      <c r="Q70" s="306">
        <v>21.5</v>
      </c>
      <c r="R70" s="306">
        <v>20.8</v>
      </c>
      <c r="S70" s="306">
        <v>20.8</v>
      </c>
      <c r="T70" s="306">
        <v>20.5</v>
      </c>
      <c r="U70" s="306">
        <v>24.8</v>
      </c>
      <c r="V70" s="306">
        <v>17.5</v>
      </c>
      <c r="W70" s="306">
        <v>16.1</v>
      </c>
      <c r="X70" s="306">
        <v>15.5</v>
      </c>
      <c r="Y70" s="309">
        <v>0</v>
      </c>
      <c r="Z70" s="309">
        <v>0</v>
      </c>
      <c r="AA70" s="309">
        <v>0</v>
      </c>
      <c r="AB70" s="309">
        <v>0</v>
      </c>
      <c r="AC70" s="309">
        <v>0</v>
      </c>
      <c r="AD70" s="309">
        <v>0</v>
      </c>
      <c r="AE70" s="309">
        <v>0</v>
      </c>
      <c r="AF70" s="309">
        <v>0</v>
      </c>
      <c r="AG70" s="309">
        <v>0</v>
      </c>
      <c r="AH70" s="309">
        <v>0</v>
      </c>
    </row>
    <row r="71" spans="1:34" ht="15">
      <c r="A71" s="306" t="s">
        <v>714</v>
      </c>
      <c r="B71" s="306">
        <v>4.7</v>
      </c>
      <c r="C71" s="306">
        <v>4.9</v>
      </c>
      <c r="D71" s="306">
        <v>5.5</v>
      </c>
      <c r="E71" s="309">
        <v>6</v>
      </c>
      <c r="F71" s="306">
        <v>7.5</v>
      </c>
      <c r="G71" s="306">
        <v>9.8</v>
      </c>
      <c r="H71" s="306">
        <v>11.1</v>
      </c>
      <c r="I71" s="309">
        <v>12</v>
      </c>
      <c r="J71" s="306">
        <v>13.5</v>
      </c>
      <c r="K71" s="306">
        <v>15.1</v>
      </c>
      <c r="L71" s="306">
        <v>17.2</v>
      </c>
      <c r="M71" s="306">
        <v>17.4</v>
      </c>
      <c r="N71" s="306">
        <v>18.1</v>
      </c>
      <c r="O71" s="306">
        <v>19.4</v>
      </c>
      <c r="P71" s="306">
        <v>20.5</v>
      </c>
      <c r="Q71" s="306">
        <v>23.3</v>
      </c>
      <c r="R71" s="309">
        <v>24</v>
      </c>
      <c r="S71" s="309">
        <v>24</v>
      </c>
      <c r="T71" s="306">
        <v>24.4</v>
      </c>
      <c r="U71" s="306">
        <v>28.2</v>
      </c>
      <c r="V71" s="306">
        <v>28.5</v>
      </c>
      <c r="W71" s="309">
        <v>31</v>
      </c>
      <c r="X71" s="306">
        <v>32.2</v>
      </c>
      <c r="Y71" s="306">
        <v>27.8</v>
      </c>
      <c r="Z71" s="306">
        <v>28.8</v>
      </c>
      <c r="AA71" s="306">
        <v>28.8</v>
      </c>
      <c r="AB71" s="306">
        <v>27.7</v>
      </c>
      <c r="AC71" s="306">
        <v>30.9</v>
      </c>
      <c r="AD71" s="306">
        <v>28.3</v>
      </c>
      <c r="AE71" s="306">
        <v>24.9</v>
      </c>
      <c r="AF71" s="309">
        <v>24.88</v>
      </c>
      <c r="AG71" s="306">
        <v>22.2</v>
      </c>
      <c r="AH71" s="309">
        <v>24.5</v>
      </c>
    </row>
    <row r="72" spans="1:34" ht="18">
      <c r="A72" s="306" t="s">
        <v>762</v>
      </c>
      <c r="AH72" s="309"/>
    </row>
    <row r="73" spans="1:34" ht="15">
      <c r="A73" s="306" t="s">
        <v>717</v>
      </c>
      <c r="B73" s="639" t="s">
        <v>85</v>
      </c>
      <c r="C73" s="639" t="s">
        <v>85</v>
      </c>
      <c r="D73" s="639" t="s">
        <v>85</v>
      </c>
      <c r="E73" s="639" t="s">
        <v>85</v>
      </c>
      <c r="F73" s="639" t="s">
        <v>85</v>
      </c>
      <c r="G73" s="639" t="s">
        <v>85</v>
      </c>
      <c r="H73" s="639" t="s">
        <v>85</v>
      </c>
      <c r="I73" s="639" t="s">
        <v>85</v>
      </c>
      <c r="J73" s="639" t="s">
        <v>85</v>
      </c>
      <c r="K73" s="639" t="s">
        <v>85</v>
      </c>
      <c r="L73" s="639" t="s">
        <v>85</v>
      </c>
      <c r="M73" s="639" t="s">
        <v>85</v>
      </c>
      <c r="N73" s="639" t="s">
        <v>85</v>
      </c>
      <c r="O73" s="639" t="s">
        <v>85</v>
      </c>
      <c r="P73" s="639" t="s">
        <v>85</v>
      </c>
      <c r="Q73" s="639" t="s">
        <v>85</v>
      </c>
      <c r="R73" s="306">
        <v>24.5</v>
      </c>
      <c r="S73" s="306">
        <v>26.1</v>
      </c>
      <c r="T73" s="306">
        <v>25.9</v>
      </c>
      <c r="U73" s="306">
        <v>29.5</v>
      </c>
      <c r="V73" s="306">
        <v>41.1</v>
      </c>
      <c r="W73" s="306">
        <v>41.1</v>
      </c>
      <c r="X73" s="306">
        <v>40.2</v>
      </c>
      <c r="Y73" s="306">
        <v>39.9</v>
      </c>
      <c r="Z73" s="306">
        <v>40.5</v>
      </c>
      <c r="AA73" s="306">
        <v>41.1</v>
      </c>
      <c r="AB73" s="306">
        <v>41.7</v>
      </c>
      <c r="AC73" s="306">
        <v>42.6</v>
      </c>
      <c r="AD73" s="306">
        <v>42.9</v>
      </c>
      <c r="AE73" s="309">
        <v>44</v>
      </c>
      <c r="AF73" s="310">
        <v>43.9</v>
      </c>
      <c r="AG73" s="306">
        <v>48.4</v>
      </c>
      <c r="AH73" s="309">
        <v>51.9</v>
      </c>
    </row>
    <row r="74" spans="1:34" s="311" customFormat="1" ht="15">
      <c r="A74" s="311" t="s">
        <v>718</v>
      </c>
      <c r="B74" s="311">
        <v>41.4</v>
      </c>
      <c r="C74" s="311">
        <v>44.5</v>
      </c>
      <c r="D74" s="311">
        <v>47.1</v>
      </c>
      <c r="E74" s="311">
        <v>50.3</v>
      </c>
      <c r="F74" s="311">
        <v>55.3</v>
      </c>
      <c r="G74" s="311">
        <v>60.7</v>
      </c>
      <c r="H74" s="311">
        <v>66.9</v>
      </c>
      <c r="I74" s="311">
        <v>74.6</v>
      </c>
      <c r="J74" s="312">
        <v>82</v>
      </c>
      <c r="K74" s="312">
        <v>88</v>
      </c>
      <c r="L74" s="312">
        <v>100</v>
      </c>
      <c r="M74" s="311">
        <v>112.1</v>
      </c>
      <c r="N74" s="311">
        <v>121.7</v>
      </c>
      <c r="O74" s="311">
        <v>132.6</v>
      </c>
      <c r="P74" s="311">
        <v>143.2</v>
      </c>
      <c r="Q74" s="311">
        <v>153.8</v>
      </c>
      <c r="R74" s="311">
        <v>160.3</v>
      </c>
      <c r="S74" s="312">
        <v>167</v>
      </c>
      <c r="T74" s="311">
        <v>176.7</v>
      </c>
      <c r="U74" s="311">
        <v>188.1</v>
      </c>
      <c r="V74" s="311">
        <v>207.8</v>
      </c>
      <c r="W74" s="311">
        <v>227.2</v>
      </c>
      <c r="X74" s="311">
        <v>232.4</v>
      </c>
      <c r="Y74" s="311">
        <v>243.2</v>
      </c>
      <c r="Z74" s="311">
        <v>248.5</v>
      </c>
      <c r="AA74" s="311">
        <v>254.8</v>
      </c>
      <c r="AB74" s="312">
        <v>256</v>
      </c>
      <c r="AC74" s="311">
        <v>257.3</v>
      </c>
      <c r="AD74" s="312">
        <v>257</v>
      </c>
      <c r="AE74" s="312">
        <v>258.1</v>
      </c>
      <c r="AF74" s="312">
        <v>260.7</v>
      </c>
      <c r="AG74" s="311">
        <v>267.1</v>
      </c>
      <c r="AH74" s="312">
        <v>272.8</v>
      </c>
    </row>
    <row r="75" spans="1:34" s="313" customFormat="1" ht="18">
      <c r="A75" s="313" t="s">
        <v>763</v>
      </c>
      <c r="B75" s="313">
        <v>5.17</v>
      </c>
      <c r="C75" s="313">
        <v>5.12</v>
      </c>
      <c r="D75" s="313">
        <v>4.76</v>
      </c>
      <c r="E75" s="313">
        <v>4.39</v>
      </c>
      <c r="F75" s="313">
        <v>4.46</v>
      </c>
      <c r="G75" s="313">
        <v>4.16</v>
      </c>
      <c r="H75" s="313">
        <v>4.36</v>
      </c>
      <c r="I75" s="313">
        <v>4.48</v>
      </c>
      <c r="J75" s="313">
        <v>4.52</v>
      </c>
      <c r="K75" s="313">
        <v>4.29</v>
      </c>
      <c r="L75" s="313">
        <v>4.23</v>
      </c>
      <c r="M75" s="313">
        <v>5.08</v>
      </c>
      <c r="N75" s="314">
        <v>6.3</v>
      </c>
      <c r="O75" s="313">
        <v>7.68</v>
      </c>
      <c r="P75" s="313">
        <v>8.28</v>
      </c>
      <c r="Q75" s="313">
        <v>8.61</v>
      </c>
      <c r="R75" s="313">
        <v>7.13</v>
      </c>
      <c r="S75" s="313">
        <v>6.35</v>
      </c>
      <c r="T75" s="313">
        <v>6.14</v>
      </c>
      <c r="U75" s="313">
        <v>6.45</v>
      </c>
      <c r="V75" s="313">
        <v>5.91</v>
      </c>
      <c r="W75" s="313">
        <v>6.05</v>
      </c>
      <c r="X75" s="313">
        <v>5.81</v>
      </c>
      <c r="Y75" s="314">
        <v>7.8</v>
      </c>
      <c r="Z75" s="313">
        <v>7.71</v>
      </c>
      <c r="AA75" s="313">
        <v>7.13</v>
      </c>
      <c r="AB75" s="314">
        <v>6.7</v>
      </c>
      <c r="AC75" s="313">
        <v>7.64</v>
      </c>
      <c r="AD75" s="313">
        <v>7.95</v>
      </c>
      <c r="AE75" s="313">
        <v>8.27</v>
      </c>
      <c r="AF75" s="314">
        <v>9.17</v>
      </c>
      <c r="AG75" s="313">
        <v>10.33</v>
      </c>
      <c r="AH75" s="313">
        <v>9.72</v>
      </c>
    </row>
    <row r="76" ht="15">
      <c r="AF76" s="309"/>
    </row>
    <row r="77" ht="15">
      <c r="A77" s="315" t="s">
        <v>719</v>
      </c>
    </row>
    <row r="78" ht="15">
      <c r="A78" s="317" t="s">
        <v>268</v>
      </c>
    </row>
    <row r="79" spans="1:32" ht="15">
      <c r="A79" s="316"/>
      <c r="AF79" s="309"/>
    </row>
    <row r="80" ht="15">
      <c r="A80" s="316" t="s">
        <v>269</v>
      </c>
    </row>
    <row r="81" ht="15">
      <c r="A81" s="316" t="s">
        <v>720</v>
      </c>
    </row>
    <row r="82" ht="15">
      <c r="A82" s="316" t="s">
        <v>721</v>
      </c>
    </row>
    <row r="83" ht="15">
      <c r="A83" s="316" t="s">
        <v>722</v>
      </c>
    </row>
    <row r="84" ht="15">
      <c r="A84" s="316" t="s">
        <v>723</v>
      </c>
    </row>
    <row r="85" ht="15">
      <c r="A85" s="316" t="s">
        <v>724</v>
      </c>
    </row>
    <row r="86" ht="15">
      <c r="A86" s="316" t="s">
        <v>725</v>
      </c>
    </row>
    <row r="87" ht="15">
      <c r="A87" s="316" t="s">
        <v>726</v>
      </c>
    </row>
    <row r="88" ht="15">
      <c r="A88" s="316"/>
    </row>
    <row r="89" ht="15">
      <c r="A89" s="317" t="s">
        <v>727</v>
      </c>
    </row>
    <row r="90" ht="15">
      <c r="A90" s="317" t="s">
        <v>728</v>
      </c>
    </row>
    <row r="91" ht="15">
      <c r="A91" s="317" t="s">
        <v>729</v>
      </c>
    </row>
    <row r="92" ht="15">
      <c r="A92" s="317" t="s">
        <v>730</v>
      </c>
    </row>
    <row r="93" ht="15">
      <c r="A93" s="317" t="s">
        <v>731</v>
      </c>
    </row>
    <row r="94" ht="15">
      <c r="A94" s="317" t="s">
        <v>732</v>
      </c>
    </row>
    <row r="95" ht="15">
      <c r="A95" s="317" t="s">
        <v>733</v>
      </c>
    </row>
    <row r="96" ht="15">
      <c r="A96" s="317" t="s">
        <v>749</v>
      </c>
    </row>
    <row r="97" ht="15">
      <c r="A97" s="316" t="s">
        <v>750</v>
      </c>
    </row>
  </sheetData>
  <printOptions/>
  <pageMargins left="0.75" right="0.75" top="1" bottom="1" header="0.5" footer="0.5"/>
  <pageSetup fitToHeight="2" fitToWidth="2" horizontalDpi="600" verticalDpi="600" orientation="landscape" paperSize="9" scale="50" r:id="rId2"/>
  <colBreaks count="2" manualBreakCount="2">
    <brk id="13" max="65535" man="1"/>
    <brk id="33" min="7" max="96" man="1"/>
  </colBreaks>
  <drawing r:id="rId1"/>
</worksheet>
</file>

<file path=xl/worksheets/sheet31.xml><?xml version="1.0" encoding="utf-8"?>
<worksheet xmlns="http://schemas.openxmlformats.org/spreadsheetml/2006/main" xmlns:r="http://schemas.openxmlformats.org/officeDocument/2006/relationships">
  <sheetPr>
    <pageSetUpPr fitToPage="1"/>
  </sheetPr>
  <dimension ref="A8:S40"/>
  <sheetViews>
    <sheetView zoomScale="75" zoomScaleNormal="75" workbookViewId="0" topLeftCell="A1">
      <selection activeCell="A36" sqref="A36"/>
    </sheetView>
  </sheetViews>
  <sheetFormatPr defaultColWidth="9.140625" defaultRowHeight="12.75"/>
  <cols>
    <col min="1" max="1" width="40.7109375" style="332" customWidth="1"/>
    <col min="2" max="16384" width="11.421875" style="332" customWidth="1"/>
  </cols>
  <sheetData>
    <row r="1" ht="15"/>
    <row r="2" ht="15"/>
    <row r="3" ht="15"/>
    <row r="4" ht="15"/>
    <row r="8" ht="15.75">
      <c r="A8" s="331" t="s">
        <v>498</v>
      </c>
    </row>
    <row r="9" s="331" customFormat="1" ht="18.75">
      <c r="A9" s="331" t="s">
        <v>534</v>
      </c>
    </row>
    <row r="10" s="331" customFormat="1" ht="18">
      <c r="A10" s="333" t="s">
        <v>543</v>
      </c>
    </row>
    <row r="11" spans="2:19" s="334" customFormat="1" ht="15.75">
      <c r="B11" s="334">
        <v>1980</v>
      </c>
      <c r="C11" s="334">
        <v>1985</v>
      </c>
      <c r="D11" s="334">
        <v>1986</v>
      </c>
      <c r="E11" s="334">
        <v>1987</v>
      </c>
      <c r="F11" s="334">
        <v>1988</v>
      </c>
      <c r="G11" s="334">
        <v>1989</v>
      </c>
      <c r="H11" s="334">
        <v>1990</v>
      </c>
      <c r="I11" s="334">
        <v>1991</v>
      </c>
      <c r="J11" s="334">
        <v>1992</v>
      </c>
      <c r="K11" s="334">
        <v>1993</v>
      </c>
      <c r="L11" s="334">
        <v>1994</v>
      </c>
      <c r="M11" s="334">
        <v>1995</v>
      </c>
      <c r="N11" s="334">
        <v>1996</v>
      </c>
      <c r="O11" s="334">
        <v>1997</v>
      </c>
      <c r="P11" s="334">
        <v>1998</v>
      </c>
      <c r="Q11" s="334">
        <v>1999</v>
      </c>
      <c r="R11" s="334">
        <v>2000</v>
      </c>
      <c r="S11" s="335">
        <v>2001</v>
      </c>
    </row>
    <row r="12" spans="1:19" ht="15">
      <c r="A12" s="332" t="s">
        <v>482</v>
      </c>
      <c r="B12" s="547">
        <v>2050</v>
      </c>
      <c r="C12" s="547">
        <v>2314</v>
      </c>
      <c r="D12" s="547">
        <v>2367</v>
      </c>
      <c r="E12" s="547">
        <v>2420</v>
      </c>
      <c r="F12" s="547">
        <v>2228</v>
      </c>
      <c r="G12" s="547">
        <v>2180</v>
      </c>
      <c r="H12" s="547">
        <v>2008</v>
      </c>
      <c r="I12" s="547">
        <v>1667</v>
      </c>
      <c r="J12" s="547">
        <v>1120</v>
      </c>
      <c r="K12" s="547">
        <v>1422</v>
      </c>
      <c r="L12" s="547">
        <v>1480</v>
      </c>
      <c r="M12" s="547">
        <v>1497</v>
      </c>
      <c r="N12" s="547">
        <v>1420</v>
      </c>
      <c r="O12" s="547">
        <v>1365</v>
      </c>
      <c r="P12" s="547">
        <v>1251</v>
      </c>
      <c r="Q12" s="332">
        <v>943</v>
      </c>
      <c r="R12" s="332">
        <v>982</v>
      </c>
      <c r="S12" s="332">
        <v>846</v>
      </c>
    </row>
    <row r="13" s="337" customFormat="1" ht="14.25">
      <c r="A13" s="336" t="s">
        <v>483</v>
      </c>
    </row>
    <row r="14" spans="1:19" ht="15">
      <c r="A14" s="332" t="s">
        <v>20</v>
      </c>
      <c r="B14" s="547">
        <v>3757</v>
      </c>
      <c r="C14" s="547">
        <v>1901</v>
      </c>
      <c r="D14" s="547">
        <v>1929</v>
      </c>
      <c r="E14" s="547">
        <v>2029</v>
      </c>
      <c r="F14" s="547">
        <v>1963</v>
      </c>
      <c r="G14" s="547">
        <v>1854</v>
      </c>
      <c r="H14" s="547">
        <v>1651</v>
      </c>
      <c r="I14" s="547">
        <v>1539</v>
      </c>
      <c r="J14" s="547">
        <v>1394</v>
      </c>
      <c r="K14" s="547">
        <v>1333</v>
      </c>
      <c r="L14" s="547">
        <v>1271</v>
      </c>
      <c r="M14" s="547">
        <v>1322</v>
      </c>
      <c r="N14" s="547">
        <v>1250</v>
      </c>
      <c r="O14" s="547">
        <v>1075</v>
      </c>
      <c r="P14" s="547">
        <v>1039</v>
      </c>
      <c r="Q14" s="332">
        <v>923</v>
      </c>
      <c r="R14" s="338">
        <v>758</v>
      </c>
      <c r="S14" s="332">
        <v>758</v>
      </c>
    </row>
    <row r="15" s="337" customFormat="1" ht="14.25">
      <c r="A15" s="336" t="s">
        <v>35</v>
      </c>
    </row>
    <row r="16" spans="1:19" ht="15">
      <c r="A16" s="332" t="s">
        <v>8</v>
      </c>
      <c r="B16" s="547">
        <v>4100</v>
      </c>
      <c r="C16" s="547">
        <v>4300</v>
      </c>
      <c r="D16" s="547">
        <v>4200</v>
      </c>
      <c r="E16" s="547">
        <v>4200</v>
      </c>
      <c r="F16" s="547">
        <v>4180</v>
      </c>
      <c r="G16" s="547">
        <v>3910</v>
      </c>
      <c r="H16" s="547">
        <v>3210</v>
      </c>
      <c r="I16" s="547">
        <v>2995</v>
      </c>
      <c r="J16" s="547">
        <v>2820</v>
      </c>
      <c r="K16" s="547">
        <v>2725</v>
      </c>
      <c r="L16" s="547">
        <v>2605</v>
      </c>
      <c r="M16" s="547">
        <v>2337</v>
      </c>
      <c r="N16" s="547">
        <v>2368</v>
      </c>
      <c r="O16" s="547">
        <v>2181</v>
      </c>
      <c r="P16" s="547">
        <v>1897</v>
      </c>
      <c r="Q16" s="547">
        <v>1719</v>
      </c>
      <c r="R16" s="547">
        <v>1511</v>
      </c>
      <c r="S16" s="547">
        <v>1564</v>
      </c>
    </row>
    <row r="17" s="337" customFormat="1" ht="14.25">
      <c r="A17" s="336" t="s">
        <v>424</v>
      </c>
    </row>
    <row r="18" spans="1:19" ht="15">
      <c r="A18" s="332" t="s">
        <v>69</v>
      </c>
      <c r="B18" s="547">
        <v>7161</v>
      </c>
      <c r="C18" s="547">
        <v>6191</v>
      </c>
      <c r="D18" s="547">
        <v>5707</v>
      </c>
      <c r="E18" s="547">
        <v>5622</v>
      </c>
      <c r="F18" s="547">
        <v>5145</v>
      </c>
      <c r="G18" s="547">
        <v>4677</v>
      </c>
      <c r="H18" s="547">
        <v>4460</v>
      </c>
      <c r="I18" s="547">
        <v>4392</v>
      </c>
      <c r="J18" s="547">
        <v>3839</v>
      </c>
      <c r="K18" s="547">
        <v>3456</v>
      </c>
      <c r="L18" s="547">
        <v>2983</v>
      </c>
      <c r="M18" s="547">
        <v>2983</v>
      </c>
      <c r="N18" s="547">
        <v>2685</v>
      </c>
      <c r="O18" s="547">
        <v>2449</v>
      </c>
      <c r="P18" s="547">
        <v>2208</v>
      </c>
      <c r="Q18" s="547">
        <v>2003</v>
      </c>
      <c r="R18" s="547">
        <v>1997</v>
      </c>
      <c r="S18" s="547">
        <v>1996</v>
      </c>
    </row>
    <row r="19" s="337" customFormat="1" ht="14.25">
      <c r="A19" s="336" t="s">
        <v>70</v>
      </c>
    </row>
    <row r="20" spans="1:19" ht="15">
      <c r="A20" s="332" t="s">
        <v>19</v>
      </c>
      <c r="B20" s="547">
        <v>2836</v>
      </c>
      <c r="C20" s="547">
        <v>2393</v>
      </c>
      <c r="D20" s="547">
        <v>2267</v>
      </c>
      <c r="E20" s="547">
        <v>2139</v>
      </c>
      <c r="F20" s="547">
        <v>1787</v>
      </c>
      <c r="G20" s="547">
        <v>2122</v>
      </c>
      <c r="H20" s="547">
        <v>2049</v>
      </c>
      <c r="I20" s="547">
        <v>2050</v>
      </c>
      <c r="J20" s="547">
        <v>2040</v>
      </c>
      <c r="K20" s="547">
        <v>1919</v>
      </c>
      <c r="L20" s="547">
        <v>1875</v>
      </c>
      <c r="M20" s="547">
        <v>1721</v>
      </c>
      <c r="N20" s="547">
        <v>1498</v>
      </c>
      <c r="O20" s="547">
        <v>1498</v>
      </c>
      <c r="P20" s="547">
        <v>1498</v>
      </c>
      <c r="Q20" s="547">
        <v>1498</v>
      </c>
      <c r="R20" s="547">
        <v>1535</v>
      </c>
      <c r="S20" s="547">
        <v>1394</v>
      </c>
    </row>
    <row r="21" s="337" customFormat="1" ht="14.25">
      <c r="A21" s="336" t="s">
        <v>34</v>
      </c>
    </row>
    <row r="22" spans="1:19" ht="15">
      <c r="A22" s="332" t="s">
        <v>18</v>
      </c>
      <c r="B22" s="547">
        <v>4871</v>
      </c>
      <c r="C22" s="547">
        <v>3734</v>
      </c>
      <c r="D22" s="547">
        <v>3895</v>
      </c>
      <c r="E22" s="547">
        <v>3892</v>
      </c>
      <c r="F22" s="547">
        <v>3822</v>
      </c>
      <c r="G22" s="547">
        <v>3700</v>
      </c>
      <c r="H22" s="547">
        <v>3737</v>
      </c>
      <c r="I22" s="547">
        <v>3552</v>
      </c>
      <c r="J22" s="547">
        <v>3462</v>
      </c>
      <c r="K22" s="547">
        <v>3144</v>
      </c>
      <c r="L22" s="547">
        <v>2689</v>
      </c>
      <c r="M22" s="547">
        <v>2356</v>
      </c>
      <c r="N22" s="547">
        <v>2018</v>
      </c>
      <c r="O22" s="547">
        <v>1647</v>
      </c>
      <c r="P22" s="547">
        <v>1615</v>
      </c>
      <c r="Q22" s="547">
        <v>1187</v>
      </c>
      <c r="R22" s="547">
        <v>1165</v>
      </c>
      <c r="S22" s="547">
        <v>1125</v>
      </c>
    </row>
    <row r="23" s="337" customFormat="1" ht="14.25">
      <c r="A23" s="336" t="s">
        <v>33</v>
      </c>
    </row>
    <row r="24" spans="1:19" ht="15">
      <c r="A24" s="332" t="s">
        <v>484</v>
      </c>
      <c r="B24" s="547">
        <v>2257</v>
      </c>
      <c r="C24" s="547">
        <v>2277</v>
      </c>
      <c r="D24" s="547">
        <v>2177</v>
      </c>
      <c r="E24" s="547">
        <v>2164</v>
      </c>
      <c r="F24" s="547">
        <v>2066</v>
      </c>
      <c r="G24" s="547">
        <v>1998</v>
      </c>
      <c r="H24" s="547">
        <v>1876</v>
      </c>
      <c r="I24" s="547">
        <v>1776</v>
      </c>
      <c r="J24" s="547">
        <v>1538</v>
      </c>
      <c r="K24" s="547">
        <v>1419</v>
      </c>
      <c r="L24" s="547">
        <v>1270</v>
      </c>
      <c r="M24" s="547">
        <v>1091</v>
      </c>
      <c r="N24" s="332">
        <v>946</v>
      </c>
      <c r="O24" s="332">
        <v>701</v>
      </c>
      <c r="P24" s="332">
        <v>443</v>
      </c>
      <c r="Q24" s="332">
        <v>269</v>
      </c>
      <c r="R24" s="332">
        <v>265</v>
      </c>
      <c r="S24" s="332">
        <v>251</v>
      </c>
    </row>
    <row r="25" s="337" customFormat="1" ht="14.25">
      <c r="A25" s="336" t="s">
        <v>485</v>
      </c>
    </row>
    <row r="26" spans="1:7" ht="15">
      <c r="A26" s="332" t="s">
        <v>486</v>
      </c>
      <c r="B26" s="547">
        <v>3164</v>
      </c>
      <c r="C26" s="547">
        <v>2367</v>
      </c>
      <c r="D26" s="547">
        <v>2228</v>
      </c>
      <c r="E26" s="547">
        <v>2056</v>
      </c>
      <c r="F26" s="547">
        <v>1803</v>
      </c>
      <c r="G26" s="547">
        <v>1714</v>
      </c>
    </row>
    <row r="27" s="337" customFormat="1" ht="14.25">
      <c r="A27" s="336" t="s">
        <v>487</v>
      </c>
    </row>
    <row r="28" spans="1:7" ht="15">
      <c r="A28" s="332" t="s">
        <v>488</v>
      </c>
      <c r="B28" s="547">
        <v>4350</v>
      </c>
      <c r="C28" s="547">
        <v>5365</v>
      </c>
      <c r="D28" s="547">
        <v>5413</v>
      </c>
      <c r="E28" s="547">
        <v>5340</v>
      </c>
      <c r="F28" s="547">
        <v>4684</v>
      </c>
      <c r="G28" s="547">
        <v>4451</v>
      </c>
    </row>
    <row r="29" s="337" customFormat="1" ht="14.25">
      <c r="A29" s="336" t="s">
        <v>489</v>
      </c>
    </row>
    <row r="30" spans="1:19" ht="15">
      <c r="A30" s="332" t="s">
        <v>7</v>
      </c>
      <c r="H30" s="547">
        <v>5321</v>
      </c>
      <c r="I30" s="547">
        <v>3996</v>
      </c>
      <c r="J30" s="547">
        <v>3307</v>
      </c>
      <c r="K30" s="547">
        <v>2945</v>
      </c>
      <c r="L30" s="547">
        <v>2474</v>
      </c>
      <c r="M30" s="547">
        <v>1994</v>
      </c>
      <c r="N30" s="547">
        <v>1406</v>
      </c>
      <c r="O30" s="547">
        <v>1127</v>
      </c>
      <c r="P30" s="547">
        <v>1039</v>
      </c>
      <c r="Q30" s="332">
        <v>923</v>
      </c>
      <c r="R30" s="338">
        <v>638</v>
      </c>
      <c r="S30" s="332">
        <v>650</v>
      </c>
    </row>
    <row r="31" s="337" customFormat="1" ht="14.25">
      <c r="A31" s="336" t="s">
        <v>490</v>
      </c>
    </row>
    <row r="32" spans="1:19" ht="15">
      <c r="A32" s="332" t="s">
        <v>491</v>
      </c>
      <c r="B32" s="547">
        <v>3849</v>
      </c>
      <c r="C32" s="547">
        <v>3463</v>
      </c>
      <c r="D32" s="547">
        <v>3393</v>
      </c>
      <c r="E32" s="547">
        <v>3264</v>
      </c>
      <c r="F32" s="547">
        <v>3211</v>
      </c>
      <c r="G32" s="547">
        <v>3073</v>
      </c>
      <c r="H32" s="547">
        <v>2782</v>
      </c>
      <c r="I32" s="547">
        <v>2538</v>
      </c>
      <c r="J32" s="547">
        <v>2376</v>
      </c>
      <c r="K32" s="547">
        <v>2194</v>
      </c>
      <c r="L32" s="547">
        <v>1715</v>
      </c>
      <c r="M32" s="547">
        <v>1639</v>
      </c>
      <c r="N32" s="547">
        <v>1293</v>
      </c>
      <c r="O32" s="547">
        <v>1132</v>
      </c>
      <c r="P32" s="547">
        <v>1132</v>
      </c>
      <c r="Q32" s="547">
        <v>1132</v>
      </c>
      <c r="R32" s="548">
        <v>1029</v>
      </c>
      <c r="S32" s="547">
        <v>1029</v>
      </c>
    </row>
    <row r="33" s="337" customFormat="1" ht="14.25">
      <c r="A33" s="336" t="s">
        <v>492</v>
      </c>
    </row>
    <row r="34" spans="1:19" s="339" customFormat="1" ht="15">
      <c r="A34" s="339" t="s">
        <v>493</v>
      </c>
      <c r="B34" s="340">
        <v>60729</v>
      </c>
      <c r="C34" s="340">
        <v>45972</v>
      </c>
      <c r="D34" s="340">
        <v>45186</v>
      </c>
      <c r="E34" s="340">
        <v>44587</v>
      </c>
      <c r="F34" s="340">
        <v>41868</v>
      </c>
      <c r="G34" s="340">
        <v>40755</v>
      </c>
      <c r="H34" s="340">
        <v>37724</v>
      </c>
      <c r="I34" s="340">
        <v>34536</v>
      </c>
      <c r="J34" s="340">
        <v>30773</v>
      </c>
      <c r="K34" s="340">
        <v>28738</v>
      </c>
      <c r="L34" s="340">
        <v>26323</v>
      </c>
      <c r="M34" s="340">
        <v>24492</v>
      </c>
      <c r="N34" s="340">
        <v>22531</v>
      </c>
      <c r="O34" s="340">
        <v>20567</v>
      </c>
      <c r="P34" s="340">
        <v>19528</v>
      </c>
      <c r="Q34" s="340">
        <v>17712</v>
      </c>
      <c r="R34" s="341" t="s">
        <v>544</v>
      </c>
      <c r="S34" s="549" t="s">
        <v>494</v>
      </c>
    </row>
    <row r="35" s="343" customFormat="1" ht="14.25">
      <c r="A35" s="342" t="s">
        <v>495</v>
      </c>
    </row>
    <row r="37" ht="15">
      <c r="A37" s="344" t="s">
        <v>496</v>
      </c>
    </row>
    <row r="38" ht="15">
      <c r="A38" s="344" t="s">
        <v>497</v>
      </c>
    </row>
    <row r="39" spans="1:2" ht="15">
      <c r="A39" s="345" t="s">
        <v>71</v>
      </c>
      <c r="B39" s="346"/>
    </row>
    <row r="40" spans="1:2" ht="15">
      <c r="A40" s="345" t="s">
        <v>72</v>
      </c>
      <c r="B40" s="346"/>
    </row>
  </sheetData>
  <printOptions/>
  <pageMargins left="0.75" right="0.75" top="1" bottom="1" header="0.5" footer="0.5"/>
  <pageSetup fitToWidth="2" fitToHeight="1" horizontalDpi="600" verticalDpi="600" orientation="landscape" paperSize="9" scale="76"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8:M47"/>
  <sheetViews>
    <sheetView zoomScale="75" zoomScaleNormal="75" workbookViewId="0" topLeftCell="A2">
      <selection activeCell="A37" sqref="A37"/>
    </sheetView>
  </sheetViews>
  <sheetFormatPr defaultColWidth="9.140625" defaultRowHeight="12.75"/>
  <cols>
    <col min="1" max="1" width="44.421875" style="319" customWidth="1"/>
    <col min="2" max="16384" width="11.421875" style="319" customWidth="1"/>
  </cols>
  <sheetData>
    <row r="1" ht="15"/>
    <row r="2" ht="15"/>
    <row r="3" ht="15"/>
    <row r="4" ht="15"/>
    <row r="8" ht="15.75">
      <c r="A8" s="318" t="s">
        <v>480</v>
      </c>
    </row>
    <row r="9" s="318" customFormat="1" ht="18.75">
      <c r="A9" s="318" t="s">
        <v>255</v>
      </c>
    </row>
    <row r="10" s="318" customFormat="1" ht="18">
      <c r="A10" s="320" t="s">
        <v>256</v>
      </c>
    </row>
    <row r="11" spans="2:13" s="321" customFormat="1" ht="15.75">
      <c r="B11" s="321">
        <v>1990</v>
      </c>
      <c r="C11" s="321">
        <v>1991</v>
      </c>
      <c r="D11" s="321">
        <v>1992</v>
      </c>
      <c r="E11" s="321">
        <v>1993</v>
      </c>
      <c r="F11" s="321">
        <v>1994</v>
      </c>
      <c r="G11" s="321">
        <v>1995</v>
      </c>
      <c r="H11" s="321">
        <v>1996</v>
      </c>
      <c r="I11" s="321">
        <v>1997</v>
      </c>
      <c r="J11" s="321">
        <v>1998</v>
      </c>
      <c r="K11" s="321">
        <v>1999</v>
      </c>
      <c r="L11" s="321">
        <v>2000</v>
      </c>
      <c r="M11" s="321">
        <v>2001</v>
      </c>
    </row>
    <row r="12" spans="1:13" s="322" customFormat="1" ht="15.75" hidden="1">
      <c r="A12" s="322" t="s">
        <v>458</v>
      </c>
      <c r="B12" s="322">
        <f aca="true" t="shared" si="0" ref="B12:M12">B14+B17+B20+B23+B26</f>
        <v>73.77</v>
      </c>
      <c r="C12" s="322">
        <f t="shared" si="0"/>
        <v>69.55000000000001</v>
      </c>
      <c r="D12" s="322">
        <f t="shared" si="0"/>
        <v>59.480000000000004</v>
      </c>
      <c r="E12" s="322">
        <f t="shared" si="0"/>
        <v>50.839999999999996</v>
      </c>
      <c r="F12" s="322">
        <f t="shared" si="0"/>
        <v>53.52</v>
      </c>
      <c r="G12" s="322">
        <f t="shared" si="0"/>
        <v>47.87</v>
      </c>
      <c r="H12" s="322">
        <f t="shared" si="0"/>
        <v>72.25</v>
      </c>
      <c r="I12" s="322">
        <f t="shared" si="0"/>
        <v>44.82999999999999</v>
      </c>
      <c r="J12" s="322">
        <f t="shared" si="0"/>
        <v>45.620000000000005</v>
      </c>
      <c r="K12" s="322">
        <f t="shared" si="0"/>
        <v>37.25</v>
      </c>
      <c r="L12" s="322">
        <f t="shared" si="0"/>
        <v>39.75</v>
      </c>
      <c r="M12" s="322">
        <f t="shared" si="0"/>
        <v>43.69</v>
      </c>
    </row>
    <row r="13" s="323" customFormat="1" ht="14.25" hidden="1">
      <c r="A13" s="323" t="s">
        <v>459</v>
      </c>
    </row>
    <row r="14" spans="1:13" s="324" customFormat="1" ht="15">
      <c r="A14" s="324" t="s">
        <v>460</v>
      </c>
      <c r="B14" s="556">
        <v>24.78</v>
      </c>
      <c r="C14" s="556">
        <v>25.91</v>
      </c>
      <c r="D14" s="556">
        <v>22.33</v>
      </c>
      <c r="E14" s="556">
        <v>19.14</v>
      </c>
      <c r="F14" s="556">
        <v>22.31</v>
      </c>
      <c r="G14" s="556">
        <v>20.48</v>
      </c>
      <c r="H14" s="556">
        <v>19.48</v>
      </c>
      <c r="I14" s="556">
        <v>19.54</v>
      </c>
      <c r="J14" s="556">
        <v>19.12</v>
      </c>
      <c r="K14" s="556">
        <v>17.42</v>
      </c>
      <c r="L14" s="556">
        <v>18.94</v>
      </c>
      <c r="M14" s="556">
        <v>19.77</v>
      </c>
    </row>
    <row r="15" spans="1:13" s="325" customFormat="1" ht="14.25" hidden="1">
      <c r="A15" s="325" t="s">
        <v>815</v>
      </c>
      <c r="B15" s="557"/>
      <c r="C15" s="557"/>
      <c r="D15" s="557"/>
      <c r="E15" s="557"/>
      <c r="F15" s="557"/>
      <c r="G15" s="557"/>
      <c r="H15" s="557"/>
      <c r="I15" s="557"/>
      <c r="J15" s="557"/>
      <c r="K15" s="557"/>
      <c r="L15" s="557"/>
      <c r="M15" s="557"/>
    </row>
    <row r="16" spans="1:13" s="325" customFormat="1" ht="14.25">
      <c r="A16" s="325" t="s">
        <v>815</v>
      </c>
      <c r="B16" s="557"/>
      <c r="C16" s="557"/>
      <c r="D16" s="557"/>
      <c r="E16" s="557"/>
      <c r="F16" s="557"/>
      <c r="G16" s="557"/>
      <c r="H16" s="557"/>
      <c r="I16" s="557"/>
      <c r="J16" s="557"/>
      <c r="K16" s="557"/>
      <c r="L16" s="557"/>
      <c r="M16" s="557"/>
    </row>
    <row r="17" spans="1:13" s="326" customFormat="1" ht="15">
      <c r="A17" s="326" t="s">
        <v>838</v>
      </c>
      <c r="B17" s="558">
        <v>8.03</v>
      </c>
      <c r="C17" s="558">
        <v>7.86</v>
      </c>
      <c r="D17" s="558">
        <v>6.84</v>
      </c>
      <c r="E17" s="558">
        <v>5.64</v>
      </c>
      <c r="F17" s="558">
        <v>5.8</v>
      </c>
      <c r="G17" s="558">
        <v>5.79</v>
      </c>
      <c r="H17" s="558">
        <v>5.24</v>
      </c>
      <c r="I17" s="558">
        <v>5.01</v>
      </c>
      <c r="J17" s="558">
        <v>4.94</v>
      </c>
      <c r="K17" s="558">
        <v>1.75</v>
      </c>
      <c r="L17" s="558">
        <v>1.32</v>
      </c>
      <c r="M17" s="558">
        <v>1.29</v>
      </c>
    </row>
    <row r="18" spans="1:13" s="325" customFormat="1" ht="14.25" hidden="1">
      <c r="A18" s="325" t="s">
        <v>839</v>
      </c>
      <c r="B18" s="557"/>
      <c r="C18" s="557"/>
      <c r="D18" s="557"/>
      <c r="E18" s="557"/>
      <c r="F18" s="557"/>
      <c r="G18" s="557"/>
      <c r="H18" s="557"/>
      <c r="I18" s="557"/>
      <c r="J18" s="557"/>
      <c r="K18" s="557"/>
      <c r="L18" s="557"/>
      <c r="M18" s="557"/>
    </row>
    <row r="19" spans="1:13" s="325" customFormat="1" ht="14.25">
      <c r="A19" s="325" t="s">
        <v>839</v>
      </c>
      <c r="B19" s="557"/>
      <c r="C19" s="557"/>
      <c r="D19" s="557"/>
      <c r="E19" s="557"/>
      <c r="F19" s="557"/>
      <c r="G19" s="557"/>
      <c r="H19" s="557"/>
      <c r="I19" s="557"/>
      <c r="J19" s="557"/>
      <c r="K19" s="557"/>
      <c r="L19" s="557"/>
      <c r="M19" s="557"/>
    </row>
    <row r="20" spans="1:13" s="326" customFormat="1" ht="15">
      <c r="A20" s="326" t="s">
        <v>461</v>
      </c>
      <c r="B20" s="558">
        <v>17.79</v>
      </c>
      <c r="C20" s="558">
        <v>16.99</v>
      </c>
      <c r="D20" s="558">
        <v>12.26</v>
      </c>
      <c r="E20" s="558">
        <v>8.19</v>
      </c>
      <c r="F20" s="558">
        <v>7.63</v>
      </c>
      <c r="G20" s="558">
        <v>6.88</v>
      </c>
      <c r="H20" s="558">
        <v>5.87</v>
      </c>
      <c r="I20" s="558">
        <v>5.31</v>
      </c>
      <c r="J20" s="558">
        <v>4.93</v>
      </c>
      <c r="K20" s="558">
        <v>5.04</v>
      </c>
      <c r="L20" s="558">
        <v>4.18</v>
      </c>
      <c r="M20" s="558">
        <v>4.53</v>
      </c>
    </row>
    <row r="21" spans="1:13" s="325" customFormat="1" ht="14.25" hidden="1">
      <c r="A21" s="325" t="s">
        <v>462</v>
      </c>
      <c r="B21" s="557"/>
      <c r="C21" s="557"/>
      <c r="D21" s="557"/>
      <c r="E21" s="557"/>
      <c r="F21" s="557"/>
      <c r="G21" s="557"/>
      <c r="H21" s="557"/>
      <c r="I21" s="557"/>
      <c r="J21" s="557"/>
      <c r="K21" s="557"/>
      <c r="L21" s="557"/>
      <c r="M21" s="557"/>
    </row>
    <row r="22" spans="1:13" s="325" customFormat="1" ht="14.25">
      <c r="A22" s="325" t="s">
        <v>73</v>
      </c>
      <c r="B22" s="557"/>
      <c r="C22" s="557"/>
      <c r="D22" s="557"/>
      <c r="E22" s="557"/>
      <c r="F22" s="557"/>
      <c r="G22" s="557"/>
      <c r="H22" s="557"/>
      <c r="I22" s="557"/>
      <c r="J22" s="557"/>
      <c r="K22" s="557"/>
      <c r="L22" s="557"/>
      <c r="M22" s="557"/>
    </row>
    <row r="23" spans="1:13" s="325" customFormat="1" ht="15">
      <c r="A23" s="326" t="s">
        <v>409</v>
      </c>
      <c r="B23" s="558">
        <v>18.82</v>
      </c>
      <c r="C23" s="558">
        <v>14.65</v>
      </c>
      <c r="D23" s="558">
        <v>14.03</v>
      </c>
      <c r="E23" s="558">
        <v>14.15</v>
      </c>
      <c r="F23" s="558">
        <v>14.35</v>
      </c>
      <c r="G23" s="558">
        <v>14.18</v>
      </c>
      <c r="H23" s="558">
        <v>40.82</v>
      </c>
      <c r="I23" s="558">
        <v>14.21</v>
      </c>
      <c r="J23" s="558">
        <v>15.78</v>
      </c>
      <c r="K23" s="558">
        <v>12.24</v>
      </c>
      <c r="L23" s="558">
        <v>14.61</v>
      </c>
      <c r="M23" s="558">
        <v>17.34</v>
      </c>
    </row>
    <row r="24" spans="1:13" s="325" customFormat="1" ht="14.25" hidden="1">
      <c r="A24" s="325" t="s">
        <v>463</v>
      </c>
      <c r="B24" s="552"/>
      <c r="C24" s="552"/>
      <c r="D24" s="552"/>
      <c r="E24" s="552"/>
      <c r="F24" s="552"/>
      <c r="G24" s="552"/>
      <c r="H24" s="552"/>
      <c r="I24" s="552"/>
      <c r="J24" s="552"/>
      <c r="K24" s="552"/>
      <c r="L24" s="552"/>
      <c r="M24" s="552"/>
    </row>
    <row r="25" spans="1:13" s="325" customFormat="1" ht="14.25">
      <c r="A25" s="325" t="s">
        <v>463</v>
      </c>
      <c r="B25" s="552"/>
      <c r="C25" s="552"/>
      <c r="D25" s="552"/>
      <c r="E25" s="552"/>
      <c r="F25" s="552"/>
      <c r="G25" s="552"/>
      <c r="H25" s="552"/>
      <c r="I25" s="552"/>
      <c r="J25" s="552"/>
      <c r="K25" s="552"/>
      <c r="L25" s="552"/>
      <c r="M25" s="552"/>
    </row>
    <row r="26" spans="1:13" s="326" customFormat="1" ht="15">
      <c r="A26" s="326" t="s">
        <v>464</v>
      </c>
      <c r="B26" s="553">
        <v>4.35</v>
      </c>
      <c r="C26" s="553">
        <v>4.14</v>
      </c>
      <c r="D26" s="553">
        <v>4.02</v>
      </c>
      <c r="E26" s="553">
        <v>3.72</v>
      </c>
      <c r="F26" s="553">
        <v>3.43</v>
      </c>
      <c r="G26" s="553">
        <v>0.54</v>
      </c>
      <c r="H26" s="553">
        <v>0.84</v>
      </c>
      <c r="I26" s="553">
        <v>0.76</v>
      </c>
      <c r="J26" s="553">
        <v>0.85</v>
      </c>
      <c r="K26" s="553">
        <v>0.8</v>
      </c>
      <c r="L26" s="553">
        <v>0.7</v>
      </c>
      <c r="M26" s="553">
        <v>0.76</v>
      </c>
    </row>
    <row r="27" spans="1:13" s="325" customFormat="1" ht="14.25" hidden="1">
      <c r="A27" s="325" t="s">
        <v>465</v>
      </c>
      <c r="B27" s="552"/>
      <c r="C27" s="552"/>
      <c r="D27" s="552"/>
      <c r="E27" s="552"/>
      <c r="F27" s="552"/>
      <c r="G27" s="552"/>
      <c r="H27" s="552"/>
      <c r="I27" s="552"/>
      <c r="J27" s="552"/>
      <c r="K27" s="552"/>
      <c r="L27" s="552"/>
      <c r="M27" s="552"/>
    </row>
    <row r="28" spans="1:13" s="325" customFormat="1" ht="14.25">
      <c r="A28" s="325" t="s">
        <v>465</v>
      </c>
      <c r="B28" s="552"/>
      <c r="C28" s="552"/>
      <c r="D28" s="552"/>
      <c r="E28" s="552"/>
      <c r="F28" s="552"/>
      <c r="G28" s="552"/>
      <c r="H28" s="552"/>
      <c r="I28" s="552"/>
      <c r="J28" s="552"/>
      <c r="K28" s="552"/>
      <c r="L28" s="552"/>
      <c r="M28" s="552"/>
    </row>
    <row r="29" spans="1:13" s="326" customFormat="1" ht="15">
      <c r="A29" s="326" t="s">
        <v>466</v>
      </c>
      <c r="B29" s="558">
        <v>31.93</v>
      </c>
      <c r="C29" s="558">
        <v>29.73</v>
      </c>
      <c r="D29" s="558">
        <v>28.39</v>
      </c>
      <c r="E29" s="558">
        <v>27.46</v>
      </c>
      <c r="F29" s="558">
        <v>26.48</v>
      </c>
      <c r="G29" s="558">
        <v>25</v>
      </c>
      <c r="H29" s="558">
        <v>24.4</v>
      </c>
      <c r="I29" s="558">
        <v>24.88</v>
      </c>
      <c r="J29" s="558">
        <v>21.77</v>
      </c>
      <c r="K29" s="558">
        <v>17.09</v>
      </c>
      <c r="L29" s="558">
        <v>17.49</v>
      </c>
      <c r="M29" s="558">
        <v>16.59</v>
      </c>
    </row>
    <row r="30" spans="1:13" s="328" customFormat="1" ht="14.25" hidden="1">
      <c r="A30" s="327" t="s">
        <v>467</v>
      </c>
      <c r="B30" s="559"/>
      <c r="C30" s="559"/>
      <c r="D30" s="559"/>
      <c r="E30" s="559"/>
      <c r="F30" s="559"/>
      <c r="G30" s="559"/>
      <c r="H30" s="559"/>
      <c r="I30" s="559"/>
      <c r="J30" s="559"/>
      <c r="K30" s="559"/>
      <c r="L30" s="559"/>
      <c r="M30" s="557"/>
    </row>
    <row r="31" spans="1:13" s="328" customFormat="1" ht="14.25">
      <c r="A31" s="327" t="s">
        <v>467</v>
      </c>
      <c r="B31" s="559"/>
      <c r="C31" s="559"/>
      <c r="D31" s="559"/>
      <c r="E31" s="559"/>
      <c r="F31" s="559"/>
      <c r="G31" s="559"/>
      <c r="H31" s="559"/>
      <c r="I31" s="559"/>
      <c r="J31" s="559"/>
      <c r="K31" s="559"/>
      <c r="L31" s="559"/>
      <c r="M31" s="557"/>
    </row>
    <row r="32" spans="1:13" s="324" customFormat="1" ht="15">
      <c r="A32" s="324" t="s">
        <v>468</v>
      </c>
      <c r="B32" s="556">
        <v>56.71</v>
      </c>
      <c r="C32" s="556">
        <v>99.28</v>
      </c>
      <c r="D32" s="556">
        <v>87.87</v>
      </c>
      <c r="E32" s="556">
        <v>78.3</v>
      </c>
      <c r="F32" s="556">
        <v>80</v>
      </c>
      <c r="G32" s="556">
        <v>72.87</v>
      </c>
      <c r="H32" s="556">
        <v>96.65</v>
      </c>
      <c r="I32" s="556">
        <v>69.71</v>
      </c>
      <c r="J32" s="556">
        <v>67.39</v>
      </c>
      <c r="K32" s="556">
        <v>54.34</v>
      </c>
      <c r="L32" s="556">
        <v>36.43</v>
      </c>
      <c r="M32" s="556">
        <v>60.28</v>
      </c>
    </row>
    <row r="33" spans="1:13" s="326" customFormat="1" ht="15">
      <c r="A33" s="326" t="s">
        <v>469</v>
      </c>
      <c r="B33" s="558"/>
      <c r="C33" s="558"/>
      <c r="D33" s="558"/>
      <c r="E33" s="558"/>
      <c r="F33" s="558"/>
      <c r="G33" s="558"/>
      <c r="H33" s="558"/>
      <c r="I33" s="558"/>
      <c r="J33" s="558"/>
      <c r="K33" s="558"/>
      <c r="L33" s="558"/>
      <c r="M33" s="558"/>
    </row>
    <row r="34" spans="1:13" s="533" customFormat="1" ht="14.25">
      <c r="A34" s="532" t="s">
        <v>470</v>
      </c>
      <c r="B34" s="560"/>
      <c r="C34" s="560"/>
      <c r="D34" s="560"/>
      <c r="E34" s="560"/>
      <c r="F34" s="560"/>
      <c r="G34" s="560"/>
      <c r="H34" s="560"/>
      <c r="I34" s="560"/>
      <c r="J34" s="560"/>
      <c r="K34" s="560"/>
      <c r="L34" s="560"/>
      <c r="M34" s="560"/>
    </row>
    <row r="35" spans="1:13" ht="15">
      <c r="A35" s="319" t="s">
        <v>471</v>
      </c>
      <c r="B35" s="561">
        <v>6.04</v>
      </c>
      <c r="C35" s="561">
        <v>7.21</v>
      </c>
      <c r="D35" s="561">
        <v>8.04</v>
      </c>
      <c r="E35" s="561">
        <v>8.2</v>
      </c>
      <c r="F35" s="561">
        <v>9.71</v>
      </c>
      <c r="G35" s="561">
        <v>9.67</v>
      </c>
      <c r="H35" s="561">
        <v>10.05</v>
      </c>
      <c r="I35" s="561">
        <v>11.72</v>
      </c>
      <c r="J35" s="561">
        <v>13.45</v>
      </c>
      <c r="K35" s="561">
        <v>13.76</v>
      </c>
      <c r="L35" s="561">
        <v>13.68</v>
      </c>
      <c r="M35" s="561">
        <v>13.53</v>
      </c>
    </row>
    <row r="36" ht="15">
      <c r="A36" s="327" t="s">
        <v>472</v>
      </c>
    </row>
    <row r="38" spans="1:13" ht="15">
      <c r="A38" s="550" t="s">
        <v>473</v>
      </c>
      <c r="B38" s="329"/>
      <c r="C38" s="329"/>
      <c r="D38" s="329"/>
      <c r="E38" s="329"/>
      <c r="F38" s="329"/>
      <c r="G38" s="329"/>
      <c r="H38" s="329"/>
      <c r="I38" s="329"/>
      <c r="J38" s="329"/>
      <c r="K38" s="329"/>
      <c r="L38" s="329"/>
      <c r="M38" s="329"/>
    </row>
    <row r="39" spans="1:13" ht="15">
      <c r="A39" s="550" t="s">
        <v>474</v>
      </c>
      <c r="B39" s="329"/>
      <c r="C39" s="329"/>
      <c r="D39" s="329"/>
      <c r="E39" s="329"/>
      <c r="F39" s="329"/>
      <c r="G39" s="329"/>
      <c r="H39" s="329"/>
      <c r="I39" s="329"/>
      <c r="J39" s="329"/>
      <c r="K39" s="329"/>
      <c r="L39" s="329"/>
      <c r="M39" s="329"/>
    </row>
    <row r="40" spans="1:13" ht="15">
      <c r="A40" s="550" t="s">
        <v>410</v>
      </c>
      <c r="B40" s="329"/>
      <c r="C40" s="329"/>
      <c r="D40" s="329"/>
      <c r="E40" s="329"/>
      <c r="F40" s="329"/>
      <c r="G40" s="329"/>
      <c r="H40" s="329"/>
      <c r="I40" s="329"/>
      <c r="J40" s="329"/>
      <c r="K40" s="329"/>
      <c r="L40" s="329"/>
      <c r="M40" s="329"/>
    </row>
    <row r="41" spans="1:13" ht="15">
      <c r="A41" s="550" t="s">
        <v>475</v>
      </c>
      <c r="B41" s="329"/>
      <c r="C41" s="329"/>
      <c r="D41" s="329"/>
      <c r="E41" s="329"/>
      <c r="F41" s="329"/>
      <c r="G41" s="329"/>
      <c r="H41" s="329"/>
      <c r="I41" s="329"/>
      <c r="J41" s="329"/>
      <c r="K41" s="329"/>
      <c r="L41" s="329"/>
      <c r="M41" s="329"/>
    </row>
    <row r="42" ht="15">
      <c r="A42" s="551" t="s">
        <v>476</v>
      </c>
    </row>
    <row r="43" ht="15">
      <c r="A43" s="551" t="s">
        <v>477</v>
      </c>
    </row>
    <row r="44" ht="15">
      <c r="A44" s="551" t="s">
        <v>478</v>
      </c>
    </row>
    <row r="45" ht="15">
      <c r="A45" s="330"/>
    </row>
    <row r="46" ht="15">
      <c r="A46" s="551" t="s">
        <v>545</v>
      </c>
    </row>
    <row r="47" ht="15">
      <c r="A47" s="551" t="s">
        <v>479</v>
      </c>
    </row>
  </sheetData>
  <printOptions/>
  <pageMargins left="0.75" right="0.75" top="1" bottom="1" header="0.5" footer="0.5"/>
  <pageSetup fitToWidth="2" fitToHeight="1" horizontalDpi="600" verticalDpi="600" orientation="landscape" paperSize="9" scale="79" r:id="rId2"/>
  <drawing r:id="rId1"/>
</worksheet>
</file>

<file path=xl/worksheets/sheet33.xml><?xml version="1.0" encoding="utf-8"?>
<worksheet xmlns="http://schemas.openxmlformats.org/spreadsheetml/2006/main" xmlns:r="http://schemas.openxmlformats.org/officeDocument/2006/relationships">
  <sheetPr>
    <pageSetUpPr fitToPage="1"/>
  </sheetPr>
  <dimension ref="A8:N47"/>
  <sheetViews>
    <sheetView zoomScale="75" zoomScaleNormal="75" workbookViewId="0" topLeftCell="A1">
      <selection activeCell="A37" sqref="A37"/>
    </sheetView>
  </sheetViews>
  <sheetFormatPr defaultColWidth="9.140625" defaultRowHeight="12.75"/>
  <cols>
    <col min="1" max="1" width="44.8515625" style="348" customWidth="1"/>
    <col min="2" max="16384" width="11.421875" style="348" customWidth="1"/>
  </cols>
  <sheetData>
    <row r="1" ht="15"/>
    <row r="2" ht="15"/>
    <row r="3" ht="15"/>
    <row r="4" ht="15"/>
    <row r="8" ht="15.75">
      <c r="A8" s="347" t="s">
        <v>501</v>
      </c>
    </row>
    <row r="9" s="347" customFormat="1" ht="18.75">
      <c r="A9" s="347" t="s">
        <v>257</v>
      </c>
    </row>
    <row r="10" s="347" customFormat="1" ht="18">
      <c r="A10" s="349" t="s">
        <v>258</v>
      </c>
    </row>
    <row r="11" spans="2:13" s="350" customFormat="1" ht="15.75">
      <c r="B11" s="350">
        <v>1990</v>
      </c>
      <c r="C11" s="350">
        <v>1991</v>
      </c>
      <c r="D11" s="350">
        <v>1992</v>
      </c>
      <c r="E11" s="350">
        <v>1993</v>
      </c>
      <c r="F11" s="350">
        <v>1994</v>
      </c>
      <c r="G11" s="350">
        <v>1995</v>
      </c>
      <c r="H11" s="350">
        <v>1996</v>
      </c>
      <c r="I11" s="350">
        <v>1997</v>
      </c>
      <c r="J11" s="350">
        <v>1998</v>
      </c>
      <c r="K11" s="350">
        <v>1999</v>
      </c>
      <c r="L11" s="350">
        <v>2000</v>
      </c>
      <c r="M11" s="350">
        <v>2001</v>
      </c>
    </row>
    <row r="12" spans="1:13" s="351" customFormat="1" ht="15.75" hidden="1">
      <c r="A12" s="351" t="s">
        <v>458</v>
      </c>
      <c r="B12" s="351">
        <f aca="true" t="shared" si="0" ref="B12:M12">B14+B17+B20+B23+B26</f>
        <v>320.03</v>
      </c>
      <c r="C12" s="351">
        <f t="shared" si="0"/>
        <v>320.15000000000003</v>
      </c>
      <c r="D12" s="351">
        <f t="shared" si="0"/>
        <v>305.98</v>
      </c>
      <c r="E12" s="351">
        <f t="shared" si="0"/>
        <v>293.36</v>
      </c>
      <c r="F12" s="351">
        <f t="shared" si="0"/>
        <v>306.48999999999995</v>
      </c>
      <c r="G12" s="351">
        <f t="shared" si="0"/>
        <v>283.11000000000007</v>
      </c>
      <c r="H12" s="351">
        <f t="shared" si="0"/>
        <v>282.36000000000007</v>
      </c>
      <c r="I12" s="351">
        <f t="shared" si="0"/>
        <v>267.04999999999995</v>
      </c>
      <c r="J12" s="351">
        <f t="shared" si="0"/>
        <v>254.44</v>
      </c>
      <c r="K12" s="351">
        <f t="shared" si="0"/>
        <v>246.44</v>
      </c>
      <c r="L12" s="351">
        <f t="shared" si="0"/>
        <v>239.72</v>
      </c>
      <c r="M12" s="351">
        <f t="shared" si="0"/>
        <v>237.34999999999997</v>
      </c>
    </row>
    <row r="13" s="352" customFormat="1" ht="14.25" hidden="1">
      <c r="A13" s="352" t="s">
        <v>459</v>
      </c>
    </row>
    <row r="14" spans="1:13" s="353" customFormat="1" ht="15">
      <c r="A14" s="353" t="s">
        <v>460</v>
      </c>
      <c r="B14" s="562">
        <v>56.4</v>
      </c>
      <c r="C14" s="562">
        <v>56.83</v>
      </c>
      <c r="D14" s="562">
        <v>51.56</v>
      </c>
      <c r="E14" s="562">
        <v>51.71</v>
      </c>
      <c r="F14" s="562">
        <v>60.8</v>
      </c>
      <c r="G14" s="562">
        <v>53.66</v>
      </c>
      <c r="H14" s="562">
        <v>54.65</v>
      </c>
      <c r="I14" s="562">
        <v>53.91</v>
      </c>
      <c r="J14" s="562">
        <v>54.55</v>
      </c>
      <c r="K14" s="562">
        <v>52.22</v>
      </c>
      <c r="L14" s="562">
        <v>53.35</v>
      </c>
      <c r="M14" s="562">
        <v>55.51</v>
      </c>
    </row>
    <row r="15" spans="1:13" s="354" customFormat="1" ht="14.25" hidden="1">
      <c r="A15" s="354" t="s">
        <v>815</v>
      </c>
      <c r="B15" s="563"/>
      <c r="C15" s="563"/>
      <c r="D15" s="563"/>
      <c r="E15" s="563"/>
      <c r="F15" s="563"/>
      <c r="G15" s="563"/>
      <c r="H15" s="563"/>
      <c r="I15" s="563"/>
      <c r="J15" s="563"/>
      <c r="K15" s="563"/>
      <c r="L15" s="563"/>
      <c r="M15" s="563"/>
    </row>
    <row r="16" spans="1:13" s="354" customFormat="1" ht="14.25">
      <c r="A16" s="354" t="s">
        <v>815</v>
      </c>
      <c r="B16" s="563"/>
      <c r="C16" s="563"/>
      <c r="D16" s="563"/>
      <c r="E16" s="563"/>
      <c r="F16" s="563"/>
      <c r="G16" s="563"/>
      <c r="H16" s="563"/>
      <c r="I16" s="563"/>
      <c r="J16" s="563"/>
      <c r="K16" s="563"/>
      <c r="L16" s="563"/>
      <c r="M16" s="563"/>
    </row>
    <row r="17" spans="1:13" s="353" customFormat="1" ht="15">
      <c r="A17" s="353" t="s">
        <v>838</v>
      </c>
      <c r="B17" s="562">
        <v>200.94</v>
      </c>
      <c r="C17" s="562">
        <v>201.58</v>
      </c>
      <c r="D17" s="562">
        <v>194.69</v>
      </c>
      <c r="E17" s="562">
        <v>183.83</v>
      </c>
      <c r="F17" s="562">
        <v>183.31</v>
      </c>
      <c r="G17" s="562">
        <v>175.86</v>
      </c>
      <c r="H17" s="562">
        <v>167.43</v>
      </c>
      <c r="I17" s="562">
        <v>159.93</v>
      </c>
      <c r="J17" s="562">
        <v>144.28</v>
      </c>
      <c r="K17" s="562">
        <v>140.87</v>
      </c>
      <c r="L17" s="562">
        <v>133.5</v>
      </c>
      <c r="M17" s="562">
        <v>126.35</v>
      </c>
    </row>
    <row r="18" spans="1:13" s="354" customFormat="1" ht="14.25" hidden="1">
      <c r="A18" s="354" t="s">
        <v>839</v>
      </c>
      <c r="B18" s="563"/>
      <c r="C18" s="563"/>
      <c r="D18" s="563"/>
      <c r="E18" s="563"/>
      <c r="F18" s="563"/>
      <c r="G18" s="563"/>
      <c r="H18" s="563"/>
      <c r="I18" s="563"/>
      <c r="J18" s="563"/>
      <c r="K18" s="563"/>
      <c r="L18" s="563"/>
      <c r="M18" s="563"/>
    </row>
    <row r="19" spans="1:13" s="354" customFormat="1" ht="14.25">
      <c r="A19" s="354" t="s">
        <v>839</v>
      </c>
      <c r="B19" s="563"/>
      <c r="C19" s="563"/>
      <c r="D19" s="563"/>
      <c r="E19" s="563"/>
      <c r="F19" s="563"/>
      <c r="G19" s="563"/>
      <c r="H19" s="563"/>
      <c r="I19" s="563"/>
      <c r="J19" s="563"/>
      <c r="K19" s="563"/>
      <c r="L19" s="563"/>
      <c r="M19" s="563"/>
    </row>
    <row r="20" spans="1:13" s="353" customFormat="1" ht="15">
      <c r="A20" s="353" t="s">
        <v>461</v>
      </c>
      <c r="B20" s="562">
        <v>45.96</v>
      </c>
      <c r="C20" s="562">
        <v>46.3</v>
      </c>
      <c r="D20" s="562">
        <v>45.05</v>
      </c>
      <c r="E20" s="562">
        <v>42.51</v>
      </c>
      <c r="F20" s="562">
        <v>46.65</v>
      </c>
      <c r="G20" s="562">
        <v>38.31</v>
      </c>
      <c r="H20" s="562">
        <v>39.77</v>
      </c>
      <c r="I20" s="562">
        <v>38.17</v>
      </c>
      <c r="J20" s="562">
        <v>39.37</v>
      </c>
      <c r="K20" s="562">
        <v>39.42</v>
      </c>
      <c r="L20" s="562">
        <v>38.6</v>
      </c>
      <c r="M20" s="562">
        <v>38.32</v>
      </c>
    </row>
    <row r="21" spans="1:13" s="354" customFormat="1" ht="14.25" hidden="1">
      <c r="A21" s="354" t="s">
        <v>462</v>
      </c>
      <c r="B21" s="563"/>
      <c r="C21" s="563"/>
      <c r="D21" s="563"/>
      <c r="E21" s="563"/>
      <c r="F21" s="563"/>
      <c r="G21" s="563"/>
      <c r="H21" s="563"/>
      <c r="I21" s="563"/>
      <c r="J21" s="563"/>
      <c r="K21" s="563"/>
      <c r="L21" s="563"/>
      <c r="M21" s="563"/>
    </row>
    <row r="22" spans="1:13" s="354" customFormat="1" ht="14.25">
      <c r="A22" s="354" t="s">
        <v>73</v>
      </c>
      <c r="B22" s="563"/>
      <c r="C22" s="563"/>
      <c r="D22" s="563"/>
      <c r="E22" s="563"/>
      <c r="F22" s="563"/>
      <c r="G22" s="563"/>
      <c r="H22" s="563"/>
      <c r="I22" s="563"/>
      <c r="J22" s="563"/>
      <c r="K22" s="563"/>
      <c r="L22" s="563"/>
      <c r="M22" s="563"/>
    </row>
    <row r="23" spans="1:13" s="353" customFormat="1" ht="15">
      <c r="A23" s="353" t="s">
        <v>409</v>
      </c>
      <c r="B23" s="562">
        <v>16.44</v>
      </c>
      <c r="C23" s="562">
        <v>14.91</v>
      </c>
      <c r="D23" s="562">
        <v>14.22</v>
      </c>
      <c r="E23" s="562">
        <v>14.88</v>
      </c>
      <c r="F23" s="562">
        <v>15.27</v>
      </c>
      <c r="G23" s="562">
        <v>15.11</v>
      </c>
      <c r="H23" s="562">
        <v>20.35</v>
      </c>
      <c r="I23" s="562">
        <v>14.9</v>
      </c>
      <c r="J23" s="562">
        <v>16.09</v>
      </c>
      <c r="K23" s="562">
        <v>13.78</v>
      </c>
      <c r="L23" s="562">
        <v>14.12</v>
      </c>
      <c r="M23" s="562">
        <v>17</v>
      </c>
    </row>
    <row r="24" s="354" customFormat="1" ht="14.25" hidden="1">
      <c r="A24" s="354" t="s">
        <v>499</v>
      </c>
    </row>
    <row r="25" s="354" customFormat="1" ht="14.25">
      <c r="A25" s="354" t="s">
        <v>499</v>
      </c>
    </row>
    <row r="26" spans="1:14" ht="15">
      <c r="A26" s="353" t="s">
        <v>464</v>
      </c>
      <c r="B26" s="564">
        <v>0.29</v>
      </c>
      <c r="C26" s="564">
        <v>0.53</v>
      </c>
      <c r="D26" s="564">
        <v>0.46</v>
      </c>
      <c r="E26" s="564">
        <v>0.43</v>
      </c>
      <c r="F26" s="564">
        <v>0.46</v>
      </c>
      <c r="G26" s="564">
        <v>0.17</v>
      </c>
      <c r="H26" s="564">
        <v>0.16</v>
      </c>
      <c r="I26" s="564">
        <v>0.14</v>
      </c>
      <c r="J26" s="564">
        <v>0.15</v>
      </c>
      <c r="K26" s="564">
        <v>0.15</v>
      </c>
      <c r="L26" s="564">
        <v>0.15</v>
      </c>
      <c r="M26" s="564">
        <v>0.17</v>
      </c>
      <c r="N26" s="353"/>
    </row>
    <row r="27" spans="1:14" s="355" customFormat="1" ht="14.25" hidden="1">
      <c r="A27" s="354" t="s">
        <v>465</v>
      </c>
      <c r="B27" s="565"/>
      <c r="C27" s="565"/>
      <c r="D27" s="565"/>
      <c r="E27" s="565"/>
      <c r="F27" s="565"/>
      <c r="G27" s="565"/>
      <c r="H27" s="565"/>
      <c r="I27" s="565"/>
      <c r="J27" s="565"/>
      <c r="K27" s="565"/>
      <c r="L27" s="565"/>
      <c r="M27" s="565"/>
      <c r="N27" s="354"/>
    </row>
    <row r="28" spans="1:14" s="355" customFormat="1" ht="14.25">
      <c r="A28" s="354" t="s">
        <v>465</v>
      </c>
      <c r="B28" s="565"/>
      <c r="C28" s="565"/>
      <c r="D28" s="565"/>
      <c r="E28" s="565"/>
      <c r="F28" s="565"/>
      <c r="G28" s="565"/>
      <c r="H28" s="565"/>
      <c r="I28" s="565"/>
      <c r="J28" s="565"/>
      <c r="K28" s="565"/>
      <c r="L28" s="565"/>
      <c r="M28" s="565"/>
      <c r="N28" s="354"/>
    </row>
    <row r="29" spans="1:13" s="353" customFormat="1" ht="15">
      <c r="A29" s="353" t="s">
        <v>466</v>
      </c>
      <c r="B29" s="562">
        <v>13.72</v>
      </c>
      <c r="C29" s="562">
        <v>13.49</v>
      </c>
      <c r="D29" s="562">
        <v>13.01</v>
      </c>
      <c r="E29" s="562">
        <v>13.28</v>
      </c>
      <c r="F29" s="562">
        <v>13.22</v>
      </c>
      <c r="G29" s="562">
        <v>12.92</v>
      </c>
      <c r="H29" s="562">
        <v>12.55</v>
      </c>
      <c r="I29" s="562">
        <v>12.86</v>
      </c>
      <c r="J29" s="562">
        <v>12.08</v>
      </c>
      <c r="K29" s="562">
        <v>12.14</v>
      </c>
      <c r="L29" s="562">
        <v>12.77</v>
      </c>
      <c r="M29" s="562">
        <v>13.32</v>
      </c>
    </row>
    <row r="30" spans="1:14" s="358" customFormat="1" ht="14.25" hidden="1">
      <c r="A30" s="357" t="s">
        <v>467</v>
      </c>
      <c r="B30" s="566"/>
      <c r="C30" s="566"/>
      <c r="D30" s="566"/>
      <c r="E30" s="566"/>
      <c r="F30" s="566"/>
      <c r="G30" s="566"/>
      <c r="H30" s="566"/>
      <c r="I30" s="566"/>
      <c r="J30" s="566"/>
      <c r="K30" s="566"/>
      <c r="L30" s="566"/>
      <c r="M30" s="566"/>
      <c r="N30" s="355"/>
    </row>
    <row r="31" spans="1:13" s="554" customFormat="1" ht="14.25">
      <c r="A31" s="357" t="s">
        <v>467</v>
      </c>
      <c r="B31" s="566"/>
      <c r="C31" s="566"/>
      <c r="D31" s="566"/>
      <c r="E31" s="566"/>
      <c r="F31" s="566"/>
      <c r="G31" s="566"/>
      <c r="H31" s="566"/>
      <c r="I31" s="566"/>
      <c r="J31" s="566"/>
      <c r="K31" s="566"/>
      <c r="L31" s="566"/>
      <c r="M31" s="566"/>
    </row>
    <row r="32" spans="1:14" ht="15">
      <c r="A32" s="356" t="s">
        <v>468</v>
      </c>
      <c r="B32" s="567">
        <v>333.75</v>
      </c>
      <c r="C32" s="567">
        <v>333.64</v>
      </c>
      <c r="D32" s="567">
        <v>318.99</v>
      </c>
      <c r="E32" s="567">
        <v>306.64</v>
      </c>
      <c r="F32" s="567">
        <v>319.71</v>
      </c>
      <c r="G32" s="567">
        <v>296.03</v>
      </c>
      <c r="H32" s="567">
        <v>294.91</v>
      </c>
      <c r="I32" s="567">
        <v>279.91</v>
      </c>
      <c r="J32" s="567">
        <v>266.52</v>
      </c>
      <c r="K32" s="567">
        <v>258.58</v>
      </c>
      <c r="L32" s="567">
        <v>252.49</v>
      </c>
      <c r="M32" s="567">
        <v>250.67</v>
      </c>
      <c r="N32" s="353"/>
    </row>
    <row r="33" spans="1:14" ht="15">
      <c r="A33" s="353" t="s">
        <v>469</v>
      </c>
      <c r="B33" s="562"/>
      <c r="C33" s="562"/>
      <c r="D33" s="562"/>
      <c r="E33" s="562"/>
      <c r="F33" s="562"/>
      <c r="G33" s="562"/>
      <c r="H33" s="562"/>
      <c r="I33" s="562"/>
      <c r="J33" s="562"/>
      <c r="K33" s="562"/>
      <c r="L33" s="562"/>
      <c r="M33" s="562"/>
      <c r="N33" s="353"/>
    </row>
    <row r="34" spans="1:14" ht="15">
      <c r="A34" s="359" t="s">
        <v>470</v>
      </c>
      <c r="B34" s="568"/>
      <c r="C34" s="568"/>
      <c r="D34" s="568"/>
      <c r="E34" s="568"/>
      <c r="F34" s="568"/>
      <c r="G34" s="568"/>
      <c r="H34" s="568"/>
      <c r="I34" s="568"/>
      <c r="J34" s="568"/>
      <c r="K34" s="568"/>
      <c r="L34" s="568"/>
      <c r="M34" s="568"/>
      <c r="N34" s="554"/>
    </row>
    <row r="35" spans="1:13" ht="15">
      <c r="A35" s="348" t="s">
        <v>471</v>
      </c>
      <c r="B35" s="569">
        <v>52.81</v>
      </c>
      <c r="C35" s="569">
        <v>60.51</v>
      </c>
      <c r="D35" s="569">
        <v>67.31</v>
      </c>
      <c r="E35" s="569">
        <v>68.47</v>
      </c>
      <c r="F35" s="569">
        <v>80.17</v>
      </c>
      <c r="G35" s="569">
        <v>79.49</v>
      </c>
      <c r="H35" s="569">
        <v>82.71</v>
      </c>
      <c r="I35" s="569">
        <v>97.28</v>
      </c>
      <c r="J35" s="569">
        <v>111.05</v>
      </c>
      <c r="K35" s="569">
        <v>110.5</v>
      </c>
      <c r="L35" s="569">
        <v>108.23</v>
      </c>
      <c r="M35" s="569">
        <v>105.94</v>
      </c>
    </row>
    <row r="36" ht="15">
      <c r="A36" s="357" t="s">
        <v>500</v>
      </c>
    </row>
    <row r="37" ht="15">
      <c r="A37" s="357"/>
    </row>
    <row r="38" ht="15">
      <c r="A38" s="555" t="s">
        <v>473</v>
      </c>
    </row>
    <row r="39" ht="15">
      <c r="A39" s="555" t="s">
        <v>474</v>
      </c>
    </row>
    <row r="40" ht="15">
      <c r="A40" s="555" t="s">
        <v>410</v>
      </c>
    </row>
    <row r="41" ht="15">
      <c r="A41" s="555" t="s">
        <v>475</v>
      </c>
    </row>
    <row r="42" ht="15">
      <c r="A42" s="555" t="s">
        <v>476</v>
      </c>
    </row>
    <row r="43" ht="15">
      <c r="A43" s="555" t="s">
        <v>477</v>
      </c>
    </row>
    <row r="44" ht="15">
      <c r="A44" s="555" t="s">
        <v>478</v>
      </c>
    </row>
    <row r="45" ht="15">
      <c r="A45" s="555" t="s">
        <v>545</v>
      </c>
    </row>
    <row r="46" ht="15">
      <c r="A46" s="555" t="s">
        <v>479</v>
      </c>
    </row>
    <row r="47" ht="15">
      <c r="A47" s="360"/>
    </row>
  </sheetData>
  <printOptions/>
  <pageMargins left="0.75" right="0.75" top="1" bottom="1" header="0.5" footer="0.5"/>
  <pageSetup fitToWidth="2" fitToHeight="1" horizontalDpi="600" verticalDpi="600" orientation="landscape" paperSize="9" scale="79" r:id="rId2"/>
  <drawing r:id="rId1"/>
</worksheet>
</file>

<file path=xl/worksheets/sheet34.xml><?xml version="1.0" encoding="utf-8"?>
<worksheet xmlns="http://schemas.openxmlformats.org/spreadsheetml/2006/main" xmlns:r="http://schemas.openxmlformats.org/officeDocument/2006/relationships">
  <sheetPr>
    <pageSetUpPr fitToPage="1"/>
  </sheetPr>
  <dimension ref="A8:S41"/>
  <sheetViews>
    <sheetView zoomScale="75" zoomScaleNormal="75" workbookViewId="0" topLeftCell="A1">
      <selection activeCell="A12" sqref="A12"/>
    </sheetView>
  </sheetViews>
  <sheetFormatPr defaultColWidth="9.140625" defaultRowHeight="12.75"/>
  <cols>
    <col min="1" max="1" width="36.57421875" style="375" customWidth="1"/>
    <col min="2" max="16384" width="11.421875" style="375" customWidth="1"/>
  </cols>
  <sheetData>
    <row r="1" ht="15"/>
    <row r="2" ht="15"/>
    <row r="3" ht="15"/>
    <row r="4" ht="15"/>
    <row r="8" s="362" customFormat="1" ht="15.75">
      <c r="A8" s="361" t="s">
        <v>506</v>
      </c>
    </row>
    <row r="9" s="361" customFormat="1" ht="18.75">
      <c r="A9" s="361" t="s">
        <v>259</v>
      </c>
    </row>
    <row r="10" s="361" customFormat="1" ht="18">
      <c r="A10" s="363" t="s">
        <v>260</v>
      </c>
    </row>
    <row r="11" spans="2:19" s="364" customFormat="1" ht="15.75">
      <c r="B11" s="364">
        <v>1980</v>
      </c>
      <c r="C11" s="364">
        <v>1985</v>
      </c>
      <c r="D11" s="364">
        <v>1986</v>
      </c>
      <c r="E11" s="364">
        <v>1987</v>
      </c>
      <c r="F11" s="364">
        <v>1988</v>
      </c>
      <c r="G11" s="364">
        <v>1989</v>
      </c>
      <c r="H11" s="364">
        <v>1990</v>
      </c>
      <c r="I11" s="364">
        <v>1991</v>
      </c>
      <c r="J11" s="364">
        <v>1992</v>
      </c>
      <c r="K11" s="364">
        <v>1993</v>
      </c>
      <c r="L11" s="364">
        <v>1994</v>
      </c>
      <c r="M11" s="364">
        <v>1995</v>
      </c>
      <c r="N11" s="364">
        <v>1996</v>
      </c>
      <c r="O11" s="364">
        <v>1997</v>
      </c>
      <c r="P11" s="364">
        <v>1998</v>
      </c>
      <c r="Q11" s="364">
        <v>1999</v>
      </c>
      <c r="R11" s="364">
        <v>2000</v>
      </c>
      <c r="S11" s="365">
        <v>2001</v>
      </c>
    </row>
    <row r="12" spans="1:19" s="362" customFormat="1" ht="15">
      <c r="A12" s="362" t="s">
        <v>16</v>
      </c>
      <c r="B12" s="570">
        <v>2014</v>
      </c>
      <c r="C12" s="570">
        <v>1817</v>
      </c>
      <c r="D12" s="570">
        <v>1776</v>
      </c>
      <c r="E12" s="570">
        <v>1807</v>
      </c>
      <c r="F12" s="570">
        <v>1808</v>
      </c>
      <c r="G12" s="570">
        <v>1858</v>
      </c>
      <c r="H12" s="570">
        <v>1865</v>
      </c>
      <c r="I12" s="570">
        <v>1930</v>
      </c>
      <c r="J12" s="570">
        <v>1886</v>
      </c>
      <c r="K12" s="570">
        <v>1772</v>
      </c>
      <c r="L12" s="570">
        <v>1731</v>
      </c>
      <c r="M12" s="570">
        <v>1700</v>
      </c>
      <c r="N12" s="570">
        <v>1684</v>
      </c>
      <c r="O12" s="570">
        <v>1633</v>
      </c>
      <c r="P12" s="570">
        <v>1592</v>
      </c>
      <c r="Q12" s="570">
        <v>1530</v>
      </c>
      <c r="R12" s="570">
        <v>1432</v>
      </c>
      <c r="S12" s="571">
        <v>1411</v>
      </c>
    </row>
    <row r="13" spans="1:19" s="367" customFormat="1" ht="14.25">
      <c r="A13" s="366" t="s">
        <v>30</v>
      </c>
      <c r="B13" s="572"/>
      <c r="C13" s="572"/>
      <c r="D13" s="572"/>
      <c r="E13" s="572"/>
      <c r="F13" s="572"/>
      <c r="G13" s="572"/>
      <c r="H13" s="572"/>
      <c r="I13" s="572"/>
      <c r="J13" s="572"/>
      <c r="K13" s="572"/>
      <c r="L13" s="572"/>
      <c r="M13" s="572"/>
      <c r="N13" s="572"/>
      <c r="O13" s="572"/>
      <c r="P13" s="572"/>
      <c r="Q13" s="572"/>
      <c r="R13" s="572"/>
      <c r="S13" s="573"/>
    </row>
    <row r="14" spans="1:19" s="362" customFormat="1" ht="15">
      <c r="A14" s="362" t="s">
        <v>20</v>
      </c>
      <c r="B14" s="570">
        <v>1638</v>
      </c>
      <c r="C14" s="570">
        <v>1614</v>
      </c>
      <c r="D14" s="570">
        <v>1690</v>
      </c>
      <c r="E14" s="570">
        <v>1811</v>
      </c>
      <c r="F14" s="570">
        <v>1854</v>
      </c>
      <c r="G14" s="570">
        <v>1917</v>
      </c>
      <c r="H14" s="570">
        <v>1938</v>
      </c>
      <c r="I14" s="570">
        <v>1984</v>
      </c>
      <c r="J14" s="570">
        <v>2010</v>
      </c>
      <c r="K14" s="570">
        <v>1990</v>
      </c>
      <c r="L14" s="570">
        <v>1789</v>
      </c>
      <c r="M14" s="570">
        <v>1769</v>
      </c>
      <c r="N14" s="570">
        <v>1756</v>
      </c>
      <c r="O14" s="570">
        <v>1685</v>
      </c>
      <c r="P14" s="570">
        <v>1685</v>
      </c>
      <c r="Q14" s="570">
        <v>1485</v>
      </c>
      <c r="R14" s="571">
        <v>1372</v>
      </c>
      <c r="S14" s="571">
        <v>1372</v>
      </c>
    </row>
    <row r="15" spans="1:19" s="367" customFormat="1" ht="14.25">
      <c r="A15" s="366" t="s">
        <v>35</v>
      </c>
      <c r="B15" s="572"/>
      <c r="C15" s="572"/>
      <c r="D15" s="572"/>
      <c r="E15" s="572"/>
      <c r="F15" s="572"/>
      <c r="G15" s="572"/>
      <c r="H15" s="572"/>
      <c r="I15" s="572"/>
      <c r="J15" s="572"/>
      <c r="K15" s="572"/>
      <c r="L15" s="572"/>
      <c r="M15" s="572"/>
      <c r="N15" s="572"/>
      <c r="O15" s="572"/>
      <c r="P15" s="572"/>
      <c r="Q15" s="572"/>
      <c r="R15" s="572"/>
      <c r="S15" s="573"/>
    </row>
    <row r="16" spans="1:19" s="362" customFormat="1" ht="15">
      <c r="A16" s="362" t="s">
        <v>8</v>
      </c>
      <c r="B16" s="570">
        <v>1229</v>
      </c>
      <c r="C16" s="570">
        <v>1500</v>
      </c>
      <c r="D16" s="570">
        <v>1590</v>
      </c>
      <c r="E16" s="570">
        <v>1530</v>
      </c>
      <c r="F16" s="570">
        <v>1550</v>
      </c>
      <c r="G16" s="570">
        <v>1480</v>
      </c>
      <c r="H16" s="570">
        <v>1280</v>
      </c>
      <c r="I16" s="570">
        <v>1205</v>
      </c>
      <c r="J16" s="570">
        <v>1130</v>
      </c>
      <c r="K16" s="570">
        <v>1120</v>
      </c>
      <c r="L16" s="570">
        <v>1105</v>
      </c>
      <c r="M16" s="570">
        <v>1120</v>
      </c>
      <c r="N16" s="570">
        <v>1154</v>
      </c>
      <c r="O16" s="570">
        <v>1114</v>
      </c>
      <c r="P16" s="570">
        <v>991</v>
      </c>
      <c r="Q16" s="570">
        <v>953</v>
      </c>
      <c r="R16" s="570">
        <v>838</v>
      </c>
      <c r="S16" s="571">
        <v>805</v>
      </c>
    </row>
    <row r="17" spans="1:19" s="367" customFormat="1" ht="14.25">
      <c r="A17" s="366" t="s">
        <v>424</v>
      </c>
      <c r="B17" s="572"/>
      <c r="C17" s="572"/>
      <c r="D17" s="572"/>
      <c r="E17" s="572"/>
      <c r="F17" s="572"/>
      <c r="G17" s="572"/>
      <c r="H17" s="572"/>
      <c r="I17" s="572"/>
      <c r="J17" s="572"/>
      <c r="K17" s="572"/>
      <c r="L17" s="572"/>
      <c r="M17" s="572"/>
      <c r="N17" s="572"/>
      <c r="O17" s="572"/>
      <c r="P17" s="572"/>
      <c r="Q17" s="572"/>
      <c r="R17" s="572"/>
      <c r="S17" s="573"/>
    </row>
    <row r="18" spans="1:19" s="362" customFormat="1" ht="15">
      <c r="A18" s="362" t="s">
        <v>69</v>
      </c>
      <c r="B18" s="570">
        <v>1734</v>
      </c>
      <c r="C18" s="570">
        <v>1903</v>
      </c>
      <c r="D18" s="570">
        <v>1871</v>
      </c>
      <c r="E18" s="570">
        <v>2653</v>
      </c>
      <c r="F18" s="570">
        <v>2358</v>
      </c>
      <c r="G18" s="570">
        <v>2553</v>
      </c>
      <c r="H18" s="570">
        <v>3600</v>
      </c>
      <c r="I18" s="570">
        <v>3325</v>
      </c>
      <c r="J18" s="570">
        <v>3093</v>
      </c>
      <c r="K18" s="570">
        <v>3054</v>
      </c>
      <c r="L18" s="570">
        <v>2685</v>
      </c>
      <c r="M18" s="570">
        <v>2570</v>
      </c>
      <c r="N18" s="570">
        <v>2467</v>
      </c>
      <c r="O18" s="570">
        <v>2379</v>
      </c>
      <c r="P18" s="570">
        <v>2488</v>
      </c>
      <c r="Q18" s="570">
        <v>2494</v>
      </c>
      <c r="R18" s="570">
        <v>2357</v>
      </c>
      <c r="S18" s="571">
        <v>2350</v>
      </c>
    </row>
    <row r="19" spans="1:19" s="367" customFormat="1" ht="14.25">
      <c r="A19" s="366" t="s">
        <v>70</v>
      </c>
      <c r="B19" s="572"/>
      <c r="C19" s="572"/>
      <c r="D19" s="572"/>
      <c r="E19" s="572"/>
      <c r="F19" s="572"/>
      <c r="G19" s="572"/>
      <c r="H19" s="572"/>
      <c r="I19" s="572"/>
      <c r="J19" s="572"/>
      <c r="K19" s="572"/>
      <c r="L19" s="572"/>
      <c r="M19" s="572"/>
      <c r="N19" s="572"/>
      <c r="O19" s="572"/>
      <c r="P19" s="572"/>
      <c r="Q19" s="572"/>
      <c r="R19" s="572"/>
      <c r="S19" s="573"/>
    </row>
    <row r="20" spans="1:19" s="362" customFormat="1" ht="15">
      <c r="A20" s="362" t="s">
        <v>19</v>
      </c>
      <c r="B20" s="570">
        <v>1019</v>
      </c>
      <c r="C20" s="570">
        <v>934</v>
      </c>
      <c r="D20" s="570">
        <v>957</v>
      </c>
      <c r="E20" s="570">
        <v>1003</v>
      </c>
      <c r="F20" s="570">
        <v>1030</v>
      </c>
      <c r="G20" s="570">
        <v>1131</v>
      </c>
      <c r="H20" s="570">
        <v>1156</v>
      </c>
      <c r="I20" s="570">
        <v>1210</v>
      </c>
      <c r="J20" s="570">
        <v>1240</v>
      </c>
      <c r="K20" s="570">
        <v>1202</v>
      </c>
      <c r="L20" s="570">
        <v>1214</v>
      </c>
      <c r="M20" s="570">
        <v>1216</v>
      </c>
      <c r="N20" s="570">
        <v>1194</v>
      </c>
      <c r="O20" s="570">
        <v>1194</v>
      </c>
      <c r="P20" s="570">
        <v>1194</v>
      </c>
      <c r="Q20" s="570">
        <v>1194</v>
      </c>
      <c r="R20" s="570">
        <v>1419</v>
      </c>
      <c r="S20" s="571">
        <v>1303</v>
      </c>
    </row>
    <row r="21" spans="1:19" s="367" customFormat="1" ht="14.25">
      <c r="A21" s="366" t="s">
        <v>34</v>
      </c>
      <c r="B21" s="572"/>
      <c r="C21" s="572"/>
      <c r="D21" s="572"/>
      <c r="E21" s="572"/>
      <c r="F21" s="572"/>
      <c r="G21" s="572"/>
      <c r="H21" s="572"/>
      <c r="I21" s="572"/>
      <c r="J21" s="572"/>
      <c r="K21" s="572"/>
      <c r="L21" s="572"/>
      <c r="M21" s="572"/>
      <c r="N21" s="572"/>
      <c r="O21" s="572"/>
      <c r="P21" s="572"/>
      <c r="Q21" s="572"/>
      <c r="R21" s="572"/>
      <c r="S21" s="573"/>
    </row>
    <row r="22" spans="1:19" s="362" customFormat="1" ht="15">
      <c r="A22" s="362" t="s">
        <v>18</v>
      </c>
      <c r="B22" s="570">
        <v>2580</v>
      </c>
      <c r="C22" s="570">
        <v>2539</v>
      </c>
      <c r="D22" s="570">
        <v>2620</v>
      </c>
      <c r="E22" s="570">
        <v>2729</v>
      </c>
      <c r="F22" s="570">
        <v>2783</v>
      </c>
      <c r="G22" s="570">
        <v>2786</v>
      </c>
      <c r="H22" s="570">
        <v>2756</v>
      </c>
      <c r="I22" s="570">
        <v>2631</v>
      </c>
      <c r="J22" s="570">
        <v>2552</v>
      </c>
      <c r="K22" s="570">
        <v>2358</v>
      </c>
      <c r="L22" s="570">
        <v>2260</v>
      </c>
      <c r="M22" s="570">
        <v>2088</v>
      </c>
      <c r="N22" s="570">
        <v>2013</v>
      </c>
      <c r="O22" s="570">
        <v>1844</v>
      </c>
      <c r="P22" s="570">
        <v>1732</v>
      </c>
      <c r="Q22" s="570">
        <v>1603</v>
      </c>
      <c r="R22" s="570">
        <v>1512</v>
      </c>
      <c r="S22" s="571">
        <v>1680</v>
      </c>
    </row>
    <row r="23" spans="1:19" s="367" customFormat="1" ht="14.25">
      <c r="A23" s="366" t="s">
        <v>33</v>
      </c>
      <c r="B23" s="572"/>
      <c r="C23" s="572"/>
      <c r="D23" s="572"/>
      <c r="E23" s="572"/>
      <c r="F23" s="572"/>
      <c r="G23" s="572"/>
      <c r="H23" s="572"/>
      <c r="I23" s="572"/>
      <c r="J23" s="572"/>
      <c r="K23" s="572"/>
      <c r="L23" s="572"/>
      <c r="M23" s="572"/>
      <c r="N23" s="572"/>
      <c r="O23" s="572"/>
      <c r="P23" s="572"/>
      <c r="Q23" s="572"/>
      <c r="R23" s="572"/>
      <c r="S23" s="573"/>
    </row>
    <row r="24" spans="1:19" s="362" customFormat="1" ht="15">
      <c r="A24" s="362" t="s">
        <v>486</v>
      </c>
      <c r="B24" s="570">
        <v>2617</v>
      </c>
      <c r="C24" s="570">
        <v>2540</v>
      </c>
      <c r="D24" s="570">
        <v>2546</v>
      </c>
      <c r="E24" s="570">
        <v>2655</v>
      </c>
      <c r="F24" s="570">
        <v>2560</v>
      </c>
      <c r="G24" s="570">
        <v>2385</v>
      </c>
      <c r="H24" s="570"/>
      <c r="I24" s="570"/>
      <c r="J24" s="570"/>
      <c r="K24" s="570"/>
      <c r="L24" s="570"/>
      <c r="M24" s="570"/>
      <c r="N24" s="570"/>
      <c r="O24" s="570"/>
      <c r="P24" s="570"/>
      <c r="Q24" s="570"/>
      <c r="R24" s="570"/>
      <c r="S24" s="571"/>
    </row>
    <row r="25" spans="1:19" s="367" customFormat="1" ht="14.25">
      <c r="A25" s="366" t="s">
        <v>487</v>
      </c>
      <c r="B25" s="572"/>
      <c r="C25" s="572"/>
      <c r="D25" s="572"/>
      <c r="E25" s="572"/>
      <c r="F25" s="572"/>
      <c r="G25" s="572"/>
      <c r="H25" s="572"/>
      <c r="I25" s="572"/>
      <c r="J25" s="572"/>
      <c r="K25" s="572"/>
      <c r="L25" s="572"/>
      <c r="M25" s="572"/>
      <c r="N25" s="572"/>
      <c r="O25" s="572"/>
      <c r="P25" s="572"/>
      <c r="Q25" s="572"/>
      <c r="R25" s="572"/>
      <c r="S25" s="573"/>
    </row>
    <row r="26" spans="1:19" s="362" customFormat="1" ht="15">
      <c r="A26" s="362" t="s">
        <v>488</v>
      </c>
      <c r="B26" s="570">
        <v>717</v>
      </c>
      <c r="C26" s="570">
        <v>736</v>
      </c>
      <c r="D26" s="570">
        <v>740</v>
      </c>
      <c r="E26" s="570">
        <v>672</v>
      </c>
      <c r="F26" s="570">
        <v>648</v>
      </c>
      <c r="G26" s="570">
        <v>604</v>
      </c>
      <c r="H26" s="570"/>
      <c r="I26" s="570"/>
      <c r="J26" s="570"/>
      <c r="K26" s="570"/>
      <c r="L26" s="570"/>
      <c r="M26" s="570"/>
      <c r="N26" s="570"/>
      <c r="O26" s="570"/>
      <c r="P26" s="570"/>
      <c r="Q26" s="570"/>
      <c r="R26" s="570"/>
      <c r="S26" s="571"/>
    </row>
    <row r="27" spans="1:19" s="367" customFormat="1" ht="14.25">
      <c r="A27" s="366" t="s">
        <v>489</v>
      </c>
      <c r="B27" s="572"/>
      <c r="C27" s="572"/>
      <c r="D27" s="572"/>
      <c r="E27" s="572"/>
      <c r="F27" s="572"/>
      <c r="G27" s="572"/>
      <c r="H27" s="572"/>
      <c r="I27" s="572"/>
      <c r="J27" s="572"/>
      <c r="K27" s="572"/>
      <c r="L27" s="572"/>
      <c r="M27" s="572"/>
      <c r="N27" s="572"/>
      <c r="O27" s="572"/>
      <c r="P27" s="572"/>
      <c r="Q27" s="572"/>
      <c r="R27" s="572"/>
      <c r="S27" s="573"/>
    </row>
    <row r="28" spans="1:19" s="362" customFormat="1" ht="15">
      <c r="A28" s="362" t="s">
        <v>7</v>
      </c>
      <c r="B28" s="570"/>
      <c r="C28" s="570"/>
      <c r="D28" s="570"/>
      <c r="E28" s="570"/>
      <c r="F28" s="570"/>
      <c r="G28" s="570"/>
      <c r="H28" s="570">
        <v>2706</v>
      </c>
      <c r="I28" s="570">
        <v>2493</v>
      </c>
      <c r="J28" s="570">
        <v>2301</v>
      </c>
      <c r="K28" s="570">
        <v>2189</v>
      </c>
      <c r="L28" s="570">
        <v>2038</v>
      </c>
      <c r="M28" s="570">
        <v>1967</v>
      </c>
      <c r="N28" s="570">
        <v>1877</v>
      </c>
      <c r="O28" s="570">
        <v>1781</v>
      </c>
      <c r="P28" s="570">
        <v>1709</v>
      </c>
      <c r="Q28" s="570">
        <v>1637</v>
      </c>
      <c r="R28" s="571">
        <v>1584</v>
      </c>
      <c r="S28" s="571">
        <v>1592</v>
      </c>
    </row>
    <row r="29" spans="1:19" s="367" customFormat="1" ht="14.25">
      <c r="A29" s="366" t="s">
        <v>490</v>
      </c>
      <c r="B29" s="572"/>
      <c r="C29" s="572"/>
      <c r="D29" s="572"/>
      <c r="E29" s="572"/>
      <c r="F29" s="572"/>
      <c r="G29" s="572"/>
      <c r="H29" s="572"/>
      <c r="I29" s="572"/>
      <c r="J29" s="572"/>
      <c r="K29" s="572"/>
      <c r="L29" s="572"/>
      <c r="M29" s="572"/>
      <c r="N29" s="572"/>
      <c r="O29" s="572"/>
      <c r="P29" s="572"/>
      <c r="Q29" s="572"/>
      <c r="R29" s="572"/>
      <c r="S29" s="573"/>
    </row>
    <row r="30" spans="1:19" s="362" customFormat="1" ht="15">
      <c r="A30" s="362" t="s">
        <v>491</v>
      </c>
      <c r="B30" s="570">
        <v>1145</v>
      </c>
      <c r="C30" s="570">
        <v>1059</v>
      </c>
      <c r="D30" s="570">
        <v>1112</v>
      </c>
      <c r="E30" s="570">
        <v>1094</v>
      </c>
      <c r="F30" s="570">
        <v>1090</v>
      </c>
      <c r="G30" s="570">
        <v>1065</v>
      </c>
      <c r="H30" s="570">
        <v>1097</v>
      </c>
      <c r="I30" s="570">
        <v>989</v>
      </c>
      <c r="J30" s="570">
        <v>830</v>
      </c>
      <c r="K30" s="570">
        <v>700</v>
      </c>
      <c r="L30" s="570">
        <v>568</v>
      </c>
      <c r="M30" s="570">
        <v>531</v>
      </c>
      <c r="N30" s="570">
        <v>467</v>
      </c>
      <c r="O30" s="570">
        <v>455</v>
      </c>
      <c r="P30" s="570">
        <v>455</v>
      </c>
      <c r="Q30" s="570">
        <v>455</v>
      </c>
      <c r="R30" s="571">
        <v>561</v>
      </c>
      <c r="S30" s="571">
        <v>561</v>
      </c>
    </row>
    <row r="31" spans="1:19" s="367" customFormat="1" ht="14.25">
      <c r="A31" s="366" t="s">
        <v>492</v>
      </c>
      <c r="B31" s="572"/>
      <c r="C31" s="572"/>
      <c r="D31" s="572"/>
      <c r="E31" s="572"/>
      <c r="F31" s="572"/>
      <c r="G31" s="572"/>
      <c r="H31" s="572"/>
      <c r="I31" s="572"/>
      <c r="J31" s="572"/>
      <c r="K31" s="572"/>
      <c r="L31" s="572"/>
      <c r="M31" s="572"/>
      <c r="N31" s="572"/>
      <c r="O31" s="572"/>
      <c r="P31" s="572"/>
      <c r="Q31" s="572"/>
      <c r="R31" s="572"/>
      <c r="S31" s="573"/>
    </row>
    <row r="32" spans="1:19" s="368" customFormat="1" ht="15">
      <c r="A32" s="368" t="s">
        <v>503</v>
      </c>
      <c r="B32" s="369">
        <v>21633</v>
      </c>
      <c r="C32" s="369">
        <v>21584</v>
      </c>
      <c r="D32" s="369">
        <v>21927</v>
      </c>
      <c r="E32" s="369">
        <v>23181</v>
      </c>
      <c r="F32" s="370" t="s">
        <v>85</v>
      </c>
      <c r="G32" s="369">
        <v>23218</v>
      </c>
      <c r="H32" s="369">
        <v>23608</v>
      </c>
      <c r="I32" s="369">
        <v>22660</v>
      </c>
      <c r="J32" s="369">
        <v>21422</v>
      </c>
      <c r="K32" s="369">
        <v>20546</v>
      </c>
      <c r="L32" s="369">
        <v>19353</v>
      </c>
      <c r="M32" s="369">
        <v>19983</v>
      </c>
      <c r="N32" s="369">
        <v>18651</v>
      </c>
      <c r="O32" s="369">
        <v>17918</v>
      </c>
      <c r="P32" s="369">
        <v>17500</v>
      </c>
      <c r="Q32" s="369">
        <v>17003</v>
      </c>
      <c r="R32" s="370" t="s">
        <v>504</v>
      </c>
      <c r="S32" s="370" t="s">
        <v>546</v>
      </c>
    </row>
    <row r="33" spans="1:19" s="372" customFormat="1" ht="14.25">
      <c r="A33" s="371" t="s">
        <v>505</v>
      </c>
      <c r="S33" s="373"/>
    </row>
    <row r="34" s="368" customFormat="1" ht="15"/>
    <row r="35" ht="15">
      <c r="A35" s="374"/>
    </row>
    <row r="36" spans="1:3" ht="15">
      <c r="A36" s="376" t="s">
        <v>496</v>
      </c>
      <c r="B36" s="362"/>
      <c r="C36" s="362"/>
    </row>
    <row r="37" spans="1:3" ht="15">
      <c r="A37" s="376" t="s">
        <v>497</v>
      </c>
      <c r="B37" s="362"/>
      <c r="C37" s="362"/>
    </row>
    <row r="38" ht="15">
      <c r="A38" s="377" t="s">
        <v>71</v>
      </c>
    </row>
    <row r="39" ht="15">
      <c r="A39" s="377" t="s">
        <v>72</v>
      </c>
    </row>
    <row r="41" ht="15">
      <c r="A41" s="374"/>
    </row>
  </sheetData>
  <printOptions/>
  <pageMargins left="0.75" right="0.75" top="1" bottom="1" header="0.5" footer="0.5"/>
  <pageSetup fitToWidth="2" fitToHeight="1" orientation="landscape" paperSize="9" scale="75" r:id="rId2"/>
  <drawing r:id="rId1"/>
</worksheet>
</file>

<file path=xl/worksheets/sheet35.xml><?xml version="1.0" encoding="utf-8"?>
<worksheet xmlns="http://schemas.openxmlformats.org/spreadsheetml/2006/main" xmlns:r="http://schemas.openxmlformats.org/officeDocument/2006/relationships">
  <sheetPr>
    <pageSetUpPr fitToPage="1"/>
  </sheetPr>
  <dimension ref="A8:N45"/>
  <sheetViews>
    <sheetView zoomScale="75" zoomScaleNormal="75" workbookViewId="0" topLeftCell="A1">
      <selection activeCell="A37" sqref="A37"/>
    </sheetView>
  </sheetViews>
  <sheetFormatPr defaultColWidth="9.140625" defaultRowHeight="12.75"/>
  <cols>
    <col min="1" max="1" width="42.8515625" style="379" customWidth="1"/>
    <col min="2" max="13" width="13.7109375" style="379" bestFit="1" customWidth="1"/>
    <col min="14" max="14" width="13.7109375" style="380" bestFit="1" customWidth="1"/>
    <col min="15" max="16384" width="11.421875" style="379" customWidth="1"/>
  </cols>
  <sheetData>
    <row r="1" ht="15"/>
    <row r="2" ht="15"/>
    <row r="3" ht="15"/>
    <row r="4" ht="15"/>
    <row r="8" ht="15.75">
      <c r="A8" s="378" t="s">
        <v>481</v>
      </c>
    </row>
    <row r="9" spans="1:14" s="378" customFormat="1" ht="18.75">
      <c r="A9" s="378" t="s">
        <v>74</v>
      </c>
      <c r="N9" s="381"/>
    </row>
    <row r="10" spans="1:14" s="378" customFormat="1" ht="18">
      <c r="A10" s="382" t="s">
        <v>75</v>
      </c>
      <c r="N10" s="381"/>
    </row>
    <row r="11" spans="2:13" s="383" customFormat="1" ht="15.75">
      <c r="B11" s="397">
        <v>32874</v>
      </c>
      <c r="C11" s="397">
        <v>33239</v>
      </c>
      <c r="D11" s="397">
        <v>33604</v>
      </c>
      <c r="E11" s="397">
        <v>33970</v>
      </c>
      <c r="F11" s="397">
        <v>34335</v>
      </c>
      <c r="G11" s="397">
        <v>34700</v>
      </c>
      <c r="H11" s="397">
        <v>35065</v>
      </c>
      <c r="I11" s="397">
        <v>35431</v>
      </c>
      <c r="J11" s="397">
        <v>35796</v>
      </c>
      <c r="K11" s="397">
        <v>36161</v>
      </c>
      <c r="L11" s="397">
        <v>36526</v>
      </c>
      <c r="M11" s="397">
        <v>36892</v>
      </c>
    </row>
    <row r="12" spans="1:14" ht="15">
      <c r="A12" s="379" t="s">
        <v>458</v>
      </c>
      <c r="B12" s="535">
        <v>51854.71</v>
      </c>
      <c r="C12" s="535">
        <v>52223.59</v>
      </c>
      <c r="D12" s="535">
        <v>51454.26</v>
      </c>
      <c r="E12" s="535">
        <v>51110.81</v>
      </c>
      <c r="F12" s="535">
        <v>55590.67</v>
      </c>
      <c r="G12" s="535">
        <v>53978.69</v>
      </c>
      <c r="H12" s="535">
        <v>57369.64</v>
      </c>
      <c r="I12" s="535">
        <v>52732.1</v>
      </c>
      <c r="J12" s="535">
        <v>54088.19</v>
      </c>
      <c r="K12" s="535">
        <v>52080.34</v>
      </c>
      <c r="L12" s="535">
        <v>48939.02</v>
      </c>
      <c r="M12" s="535">
        <v>50574.2</v>
      </c>
      <c r="N12" s="379"/>
    </row>
    <row r="13" spans="1:13" s="385" customFormat="1" ht="14.25">
      <c r="A13" s="384" t="s">
        <v>459</v>
      </c>
      <c r="B13" s="538"/>
      <c r="C13" s="538"/>
      <c r="D13" s="538"/>
      <c r="E13" s="538"/>
      <c r="F13" s="538"/>
      <c r="G13" s="538"/>
      <c r="H13" s="538"/>
      <c r="I13" s="538"/>
      <c r="J13" s="538"/>
      <c r="K13" s="538"/>
      <c r="L13" s="538"/>
      <c r="M13" s="539"/>
    </row>
    <row r="14" spans="1:13" s="386" customFormat="1" ht="15">
      <c r="A14" s="386" t="s">
        <v>507</v>
      </c>
      <c r="B14" s="387">
        <v>11567.06</v>
      </c>
      <c r="C14" s="387">
        <v>11132.86</v>
      </c>
      <c r="D14" s="387">
        <v>9998.44</v>
      </c>
      <c r="E14" s="387">
        <v>11143.27</v>
      </c>
      <c r="F14" s="387">
        <v>12636.84</v>
      </c>
      <c r="G14" s="387">
        <v>13019.29</v>
      </c>
      <c r="H14" s="387">
        <v>12478.09</v>
      </c>
      <c r="I14" s="387">
        <v>12748.41</v>
      </c>
      <c r="J14" s="387">
        <v>12494.15</v>
      </c>
      <c r="K14" s="387">
        <v>11779.69</v>
      </c>
      <c r="L14" s="387">
        <v>12652.24</v>
      </c>
      <c r="M14" s="534">
        <v>12694.84</v>
      </c>
    </row>
    <row r="15" spans="1:13" s="385" customFormat="1" ht="14.25" hidden="1">
      <c r="A15" s="384" t="s">
        <v>508</v>
      </c>
      <c r="B15" s="538"/>
      <c r="C15" s="538"/>
      <c r="D15" s="538"/>
      <c r="E15" s="538"/>
      <c r="F15" s="538"/>
      <c r="G15" s="538"/>
      <c r="H15" s="538"/>
      <c r="I15" s="538"/>
      <c r="J15" s="538"/>
      <c r="K15" s="538"/>
      <c r="L15" s="538"/>
      <c r="M15" s="539"/>
    </row>
    <row r="16" spans="1:13" s="385" customFormat="1" ht="14.25">
      <c r="A16" s="384" t="s">
        <v>508</v>
      </c>
      <c r="B16" s="538"/>
      <c r="C16" s="538"/>
      <c r="D16" s="538"/>
      <c r="E16" s="538"/>
      <c r="F16" s="538"/>
      <c r="G16" s="538"/>
      <c r="H16" s="538"/>
      <c r="I16" s="538"/>
      <c r="J16" s="538"/>
      <c r="K16" s="538"/>
      <c r="L16" s="538"/>
      <c r="M16" s="539"/>
    </row>
    <row r="17" spans="1:13" s="386" customFormat="1" ht="15">
      <c r="A17" s="386" t="s">
        <v>838</v>
      </c>
      <c r="B17" s="387">
        <v>18336.57</v>
      </c>
      <c r="C17" s="387">
        <v>18131.4</v>
      </c>
      <c r="D17" s="387">
        <v>19038.48</v>
      </c>
      <c r="E17" s="387">
        <v>18256.22</v>
      </c>
      <c r="F17" s="387">
        <v>18839.96</v>
      </c>
      <c r="G17" s="387">
        <v>18955.17</v>
      </c>
      <c r="H17" s="387">
        <v>18783.57</v>
      </c>
      <c r="I17" s="387">
        <v>19015.23</v>
      </c>
      <c r="J17" s="387">
        <v>19603.34</v>
      </c>
      <c r="K17" s="387">
        <v>19726.01</v>
      </c>
      <c r="L17" s="387">
        <v>19581.91</v>
      </c>
      <c r="M17" s="534">
        <v>19848.33</v>
      </c>
    </row>
    <row r="18" spans="1:13" s="385" customFormat="1" ht="14.25" hidden="1">
      <c r="A18" s="384" t="s">
        <v>839</v>
      </c>
      <c r="B18" s="538"/>
      <c r="C18" s="538"/>
      <c r="D18" s="538"/>
      <c r="E18" s="538"/>
      <c r="F18" s="538"/>
      <c r="G18" s="538"/>
      <c r="H18" s="538"/>
      <c r="I18" s="538"/>
      <c r="J18" s="538"/>
      <c r="K18" s="538"/>
      <c r="L18" s="538"/>
      <c r="M18" s="539"/>
    </row>
    <row r="19" spans="1:13" s="385" customFormat="1" ht="14.25">
      <c r="A19" s="384" t="s">
        <v>839</v>
      </c>
      <c r="B19" s="538"/>
      <c r="C19" s="538"/>
      <c r="D19" s="538"/>
      <c r="E19" s="538"/>
      <c r="F19" s="538"/>
      <c r="G19" s="538"/>
      <c r="H19" s="538"/>
      <c r="I19" s="538"/>
      <c r="J19" s="538"/>
      <c r="K19" s="538"/>
      <c r="L19" s="538"/>
      <c r="M19" s="539"/>
    </row>
    <row r="20" spans="1:13" s="386" customFormat="1" ht="15">
      <c r="A20" s="388" t="s">
        <v>818</v>
      </c>
      <c r="B20" s="387">
        <v>11507.09</v>
      </c>
      <c r="C20" s="387">
        <v>11415.24</v>
      </c>
      <c r="D20" s="387">
        <v>10884.47</v>
      </c>
      <c r="E20" s="387">
        <v>10630.47</v>
      </c>
      <c r="F20" s="387">
        <v>10616.53</v>
      </c>
      <c r="G20" s="387">
        <v>10088.41</v>
      </c>
      <c r="H20" s="387">
        <v>10067.65</v>
      </c>
      <c r="I20" s="387">
        <v>9218.35</v>
      </c>
      <c r="J20" s="387">
        <v>9022.67</v>
      </c>
      <c r="K20" s="387">
        <v>9147.69</v>
      </c>
      <c r="L20" s="534">
        <v>8075.5</v>
      </c>
      <c r="M20" s="534">
        <v>8028.12</v>
      </c>
    </row>
    <row r="21" spans="1:13" s="385" customFormat="1" ht="14.25" hidden="1">
      <c r="A21" s="389" t="s">
        <v>95</v>
      </c>
      <c r="B21" s="538"/>
      <c r="C21" s="538"/>
      <c r="D21" s="538"/>
      <c r="E21" s="538"/>
      <c r="F21" s="538"/>
      <c r="G21" s="538"/>
      <c r="H21" s="538"/>
      <c r="I21" s="538"/>
      <c r="J21" s="538"/>
      <c r="K21" s="538"/>
      <c r="L21" s="538"/>
      <c r="M21" s="539"/>
    </row>
    <row r="22" spans="1:13" s="385" customFormat="1" ht="14.25">
      <c r="A22" s="384" t="s">
        <v>95</v>
      </c>
      <c r="B22" s="538"/>
      <c r="C22" s="538"/>
      <c r="D22" s="538"/>
      <c r="E22" s="538"/>
      <c r="F22" s="538"/>
      <c r="G22" s="538"/>
      <c r="H22" s="538"/>
      <c r="I22" s="538"/>
      <c r="J22" s="538"/>
      <c r="K22" s="538"/>
      <c r="L22" s="538"/>
      <c r="M22" s="539"/>
    </row>
    <row r="23" spans="1:13" s="386" customFormat="1" ht="15">
      <c r="A23" s="388" t="s">
        <v>547</v>
      </c>
      <c r="B23" s="387">
        <v>10169.3</v>
      </c>
      <c r="C23" s="387">
        <v>11279.09</v>
      </c>
      <c r="D23" s="387">
        <v>11318.31</v>
      </c>
      <c r="E23" s="387">
        <v>10828.53</v>
      </c>
      <c r="F23" s="387">
        <v>13118.42</v>
      </c>
      <c r="G23" s="387">
        <v>11575.08</v>
      </c>
      <c r="H23" s="387">
        <v>15724.02</v>
      </c>
      <c r="I23" s="387">
        <v>11489.57</v>
      </c>
      <c r="J23" s="387">
        <v>12671.11</v>
      </c>
      <c r="K23" s="387">
        <v>11126.99</v>
      </c>
      <c r="L23" s="387">
        <v>8336.04</v>
      </c>
      <c r="M23" s="534">
        <v>9696.8</v>
      </c>
    </row>
    <row r="24" spans="1:13" s="386" customFormat="1" ht="15" hidden="1">
      <c r="A24" s="386" t="s">
        <v>509</v>
      </c>
      <c r="B24" s="387"/>
      <c r="C24" s="387"/>
      <c r="D24" s="387"/>
      <c r="E24" s="387"/>
      <c r="F24" s="387"/>
      <c r="G24" s="387"/>
      <c r="H24" s="387"/>
      <c r="I24" s="387"/>
      <c r="J24" s="387"/>
      <c r="K24" s="387"/>
      <c r="L24" s="387"/>
      <c r="M24" s="534"/>
    </row>
    <row r="25" spans="1:13" s="385" customFormat="1" ht="14.25" hidden="1">
      <c r="A25" s="384" t="s">
        <v>463</v>
      </c>
      <c r="B25" s="538"/>
      <c r="C25" s="538"/>
      <c r="D25" s="538"/>
      <c r="E25" s="538"/>
      <c r="F25" s="538"/>
      <c r="G25" s="538"/>
      <c r="H25" s="538"/>
      <c r="I25" s="538"/>
      <c r="J25" s="538"/>
      <c r="K25" s="538"/>
      <c r="L25" s="538"/>
      <c r="M25" s="539"/>
    </row>
    <row r="26" spans="1:13" s="385" customFormat="1" ht="14.25">
      <c r="A26" s="384" t="s">
        <v>463</v>
      </c>
      <c r="B26" s="538"/>
      <c r="C26" s="538"/>
      <c r="D26" s="538"/>
      <c r="E26" s="538"/>
      <c r="F26" s="538"/>
      <c r="G26" s="538"/>
      <c r="H26" s="538"/>
      <c r="I26" s="538"/>
      <c r="J26" s="538"/>
      <c r="K26" s="538"/>
      <c r="L26" s="538"/>
      <c r="M26" s="539"/>
    </row>
    <row r="27" spans="1:14" ht="15">
      <c r="A27" s="379" t="s">
        <v>464</v>
      </c>
      <c r="B27" s="392">
        <v>274.69</v>
      </c>
      <c r="C27" s="392">
        <v>265</v>
      </c>
      <c r="D27" s="392">
        <v>214.56</v>
      </c>
      <c r="E27" s="392">
        <v>252.32</v>
      </c>
      <c r="F27" s="392">
        <v>378.92</v>
      </c>
      <c r="G27" s="392">
        <v>340.74</v>
      </c>
      <c r="H27" s="392">
        <v>316.31</v>
      </c>
      <c r="I27" s="392">
        <v>260.54</v>
      </c>
      <c r="J27" s="392">
        <v>296.92</v>
      </c>
      <c r="K27" s="392">
        <v>299.96</v>
      </c>
      <c r="L27" s="392">
        <v>293.33</v>
      </c>
      <c r="M27" s="535">
        <v>306.11</v>
      </c>
      <c r="N27" s="379"/>
    </row>
    <row r="28" spans="1:13" s="391" customFormat="1" ht="14.25" hidden="1">
      <c r="A28" s="390" t="s">
        <v>465</v>
      </c>
      <c r="B28" s="540"/>
      <c r="C28" s="540"/>
      <c r="D28" s="540"/>
      <c r="E28" s="540"/>
      <c r="F28" s="540"/>
      <c r="G28" s="540"/>
      <c r="H28" s="540"/>
      <c r="I28" s="540"/>
      <c r="J28" s="540"/>
      <c r="K28" s="540"/>
      <c r="L28" s="540"/>
      <c r="M28" s="541"/>
    </row>
    <row r="29" spans="1:13" s="385" customFormat="1" ht="14.25">
      <c r="A29" s="384" t="s">
        <v>465</v>
      </c>
      <c r="B29" s="538"/>
      <c r="C29" s="538"/>
      <c r="D29" s="538"/>
      <c r="E29" s="538"/>
      <c r="F29" s="538"/>
      <c r="G29" s="538"/>
      <c r="H29" s="538"/>
      <c r="I29" s="538"/>
      <c r="J29" s="538"/>
      <c r="K29" s="538"/>
      <c r="L29" s="538"/>
      <c r="M29" s="539"/>
    </row>
    <row r="30" spans="1:14" ht="15">
      <c r="A30" s="379" t="s">
        <v>411</v>
      </c>
      <c r="B30" s="392">
        <v>4634.46</v>
      </c>
      <c r="C30" s="392">
        <v>4538.22</v>
      </c>
      <c r="D30" s="392">
        <v>4548.78</v>
      </c>
      <c r="E30" s="392">
        <v>4565.73</v>
      </c>
      <c r="F30" s="392">
        <v>4713.74</v>
      </c>
      <c r="G30" s="392">
        <v>5052.78</v>
      </c>
      <c r="H30" s="392">
        <v>5094.85</v>
      </c>
      <c r="I30" s="392">
        <v>4890.99</v>
      </c>
      <c r="J30" s="392">
        <v>4686.72</v>
      </c>
      <c r="K30" s="392">
        <v>4568.2</v>
      </c>
      <c r="L30" s="392">
        <v>4827.01</v>
      </c>
      <c r="M30" s="535">
        <v>4694.91</v>
      </c>
      <c r="N30" s="379"/>
    </row>
    <row r="31" spans="1:13" s="394" customFormat="1" ht="14.25" hidden="1">
      <c r="A31" s="393" t="s">
        <v>467</v>
      </c>
      <c r="B31" s="536"/>
      <c r="C31" s="536"/>
      <c r="D31" s="536"/>
      <c r="E31" s="536"/>
      <c r="F31" s="536"/>
      <c r="G31" s="536"/>
      <c r="H31" s="536"/>
      <c r="I31" s="536"/>
      <c r="J31" s="536"/>
      <c r="K31" s="536"/>
      <c r="L31" s="536"/>
      <c r="M31" s="537"/>
    </row>
    <row r="32" spans="1:13" s="394" customFormat="1" ht="14.25">
      <c r="A32" s="393" t="s">
        <v>467</v>
      </c>
      <c r="B32" s="536"/>
      <c r="C32" s="536"/>
      <c r="D32" s="536"/>
      <c r="E32" s="536"/>
      <c r="F32" s="536"/>
      <c r="G32" s="536"/>
      <c r="H32" s="536"/>
      <c r="I32" s="536"/>
      <c r="J32" s="536"/>
      <c r="K32" s="536"/>
      <c r="L32" s="536"/>
      <c r="M32" s="537"/>
    </row>
    <row r="33" spans="1:14" ht="15">
      <c r="A33" s="379" t="s">
        <v>510</v>
      </c>
      <c r="B33" s="392">
        <v>-20291.96</v>
      </c>
      <c r="C33" s="392">
        <v>-29327.65</v>
      </c>
      <c r="D33" s="392">
        <v>-23353.08</v>
      </c>
      <c r="E33" s="392">
        <v>-29332.1</v>
      </c>
      <c r="F33" s="392">
        <v>-26305.35</v>
      </c>
      <c r="G33" s="392">
        <v>-21292.7</v>
      </c>
      <c r="H33" s="392">
        <v>-22269.05</v>
      </c>
      <c r="I33" s="392">
        <v>-27287.61</v>
      </c>
      <c r="J33" s="392">
        <v>-24330.9</v>
      </c>
      <c r="K33" s="392">
        <v>-27305.31</v>
      </c>
      <c r="L33" s="392">
        <v>-27305.51</v>
      </c>
      <c r="M33" s="535">
        <v>-33083.25</v>
      </c>
      <c r="N33" s="379"/>
    </row>
    <row r="34" spans="1:13" s="394" customFormat="1" ht="14.25">
      <c r="A34" s="393" t="s">
        <v>511</v>
      </c>
      <c r="B34" s="536"/>
      <c r="C34" s="536"/>
      <c r="D34" s="536"/>
      <c r="E34" s="536"/>
      <c r="F34" s="536"/>
      <c r="G34" s="536"/>
      <c r="H34" s="536"/>
      <c r="I34" s="536"/>
      <c r="J34" s="536"/>
      <c r="K34" s="536"/>
      <c r="L34" s="536"/>
      <c r="M34" s="537"/>
    </row>
    <row r="35" spans="1:13" s="386" customFormat="1" ht="15">
      <c r="A35" s="386" t="s">
        <v>512</v>
      </c>
      <c r="B35" s="534">
        <v>56489.17</v>
      </c>
      <c r="C35" s="534">
        <v>56761.81</v>
      </c>
      <c r="D35" s="534">
        <v>56003.04</v>
      </c>
      <c r="E35" s="534">
        <v>55676.54</v>
      </c>
      <c r="F35" s="534">
        <v>60304.41</v>
      </c>
      <c r="G35" s="534">
        <v>59031.47</v>
      </c>
      <c r="H35" s="534">
        <v>62464.49</v>
      </c>
      <c r="I35" s="534">
        <v>57623.09</v>
      </c>
      <c r="J35" s="534">
        <v>58774.91</v>
      </c>
      <c r="K35" s="534">
        <v>56648.54</v>
      </c>
      <c r="L35" s="534">
        <v>53766.03</v>
      </c>
      <c r="M35" s="534">
        <v>55269.11</v>
      </c>
    </row>
    <row r="36" spans="1:13" s="391" customFormat="1" ht="14.25">
      <c r="A36" s="390" t="s">
        <v>513</v>
      </c>
      <c r="B36" s="540"/>
      <c r="C36" s="540"/>
      <c r="D36" s="540"/>
      <c r="E36" s="540"/>
      <c r="F36" s="540"/>
      <c r="G36" s="540"/>
      <c r="H36" s="540"/>
      <c r="I36" s="540"/>
      <c r="J36" s="540"/>
      <c r="K36" s="540"/>
      <c r="L36" s="540"/>
      <c r="M36" s="541"/>
    </row>
    <row r="37" spans="1:14" ht="15">
      <c r="A37" s="379" t="s">
        <v>471</v>
      </c>
      <c r="B37" s="392">
        <v>3497.32</v>
      </c>
      <c r="C37" s="392">
        <v>3648.53</v>
      </c>
      <c r="D37" s="392">
        <v>3818.77</v>
      </c>
      <c r="E37" s="392">
        <v>4161.59</v>
      </c>
      <c r="F37" s="392">
        <v>4803.11</v>
      </c>
      <c r="G37" s="392">
        <v>4831.37</v>
      </c>
      <c r="H37" s="392">
        <v>5072.15</v>
      </c>
      <c r="I37" s="392">
        <v>5777.96</v>
      </c>
      <c r="J37" s="392">
        <v>6492.87</v>
      </c>
      <c r="K37" s="392">
        <v>6598.2</v>
      </c>
      <c r="L37" s="392">
        <v>6548.85</v>
      </c>
      <c r="M37" s="535">
        <v>6380.01</v>
      </c>
      <c r="N37" s="379"/>
    </row>
    <row r="38" spans="1:14" s="394" customFormat="1" ht="14.25">
      <c r="A38" s="393" t="s">
        <v>472</v>
      </c>
      <c r="N38" s="395"/>
    </row>
    <row r="39" spans="1:14" s="394" customFormat="1" ht="14.25">
      <c r="A39" s="393"/>
      <c r="N39" s="395"/>
    </row>
    <row r="40" ht="15">
      <c r="A40" s="396" t="s">
        <v>473</v>
      </c>
    </row>
    <row r="41" ht="15">
      <c r="A41" s="396" t="s">
        <v>474</v>
      </c>
    </row>
    <row r="42" ht="15">
      <c r="A42" s="396" t="s">
        <v>412</v>
      </c>
    </row>
    <row r="43" ht="15">
      <c r="A43" s="396" t="s">
        <v>475</v>
      </c>
    </row>
    <row r="44" ht="15">
      <c r="A44" s="396" t="s">
        <v>548</v>
      </c>
    </row>
    <row r="45" spans="1:3" ht="15">
      <c r="A45" s="396" t="s">
        <v>479</v>
      </c>
      <c r="C45" s="392"/>
    </row>
  </sheetData>
  <printOptions/>
  <pageMargins left="0.75" right="0.75" top="1" bottom="1" header="0.5" footer="0.5"/>
  <pageSetup fitToWidth="2" fitToHeight="1" horizontalDpi="600" verticalDpi="600" orientation="landscape" paperSize="9" scale="81" r:id="rId2"/>
  <drawing r:id="rId1"/>
</worksheet>
</file>

<file path=xl/worksheets/sheet36.xml><?xml version="1.0" encoding="utf-8"?>
<worksheet xmlns="http://schemas.openxmlformats.org/spreadsheetml/2006/main" xmlns:r="http://schemas.openxmlformats.org/officeDocument/2006/relationships">
  <sheetPr>
    <pageSetUpPr fitToPage="1"/>
  </sheetPr>
  <dimension ref="A8:E79"/>
  <sheetViews>
    <sheetView zoomScale="75" zoomScaleNormal="75" workbookViewId="0" topLeftCell="A1">
      <selection activeCell="E1" sqref="E1"/>
    </sheetView>
  </sheetViews>
  <sheetFormatPr defaultColWidth="9.140625" defaultRowHeight="12.75"/>
  <cols>
    <col min="1" max="1" width="31.00390625" style="400" customWidth="1"/>
    <col min="2" max="2" width="18.00390625" style="400" customWidth="1"/>
    <col min="3" max="3" width="15.00390625" style="400" customWidth="1"/>
    <col min="4" max="4" width="17.8515625" style="400" customWidth="1"/>
    <col min="5" max="5" width="13.140625" style="400" customWidth="1"/>
    <col min="6" max="16384" width="11.421875" style="400" customWidth="1"/>
  </cols>
  <sheetData>
    <row r="1" ht="15"/>
    <row r="2" ht="15"/>
    <row r="3" ht="15"/>
    <row r="4" ht="15"/>
    <row r="8" spans="1:5" ht="15.75">
      <c r="A8" s="398" t="s">
        <v>502</v>
      </c>
      <c r="B8" s="399"/>
      <c r="C8" s="399"/>
      <c r="D8" s="399"/>
      <c r="E8" s="399"/>
    </row>
    <row r="9" spans="1:5" s="401" customFormat="1" ht="15.75">
      <c r="A9" s="398" t="s">
        <v>810</v>
      </c>
      <c r="B9" s="398"/>
      <c r="C9" s="398"/>
      <c r="D9" s="398"/>
      <c r="E9" s="398"/>
    </row>
    <row r="10" spans="1:5" s="401" customFormat="1" ht="15.75">
      <c r="A10" s="402" t="s">
        <v>809</v>
      </c>
      <c r="B10" s="398"/>
      <c r="C10" s="398"/>
      <c r="D10" s="398"/>
      <c r="E10" s="398"/>
    </row>
    <row r="11" spans="1:5" s="405" customFormat="1" ht="78.75">
      <c r="A11" s="403"/>
      <c r="B11" s="404" t="s">
        <v>528</v>
      </c>
      <c r="C11" s="404" t="s">
        <v>530</v>
      </c>
      <c r="D11" s="404" t="s">
        <v>529</v>
      </c>
      <c r="E11" s="403" t="s">
        <v>811</v>
      </c>
    </row>
    <row r="12" spans="1:5" s="408" customFormat="1" ht="64.5">
      <c r="A12" s="406"/>
      <c r="B12" s="407" t="s">
        <v>531</v>
      </c>
      <c r="C12" s="407" t="s">
        <v>533</v>
      </c>
      <c r="D12" s="407" t="s">
        <v>532</v>
      </c>
      <c r="E12" s="406" t="s">
        <v>812</v>
      </c>
    </row>
    <row r="13" spans="1:5" ht="18.75" customHeight="1">
      <c r="A13" s="400" t="s">
        <v>433</v>
      </c>
      <c r="B13" s="399">
        <v>369.6</v>
      </c>
      <c r="C13" s="545">
        <v>0.79</v>
      </c>
      <c r="D13" s="545">
        <v>18.99</v>
      </c>
      <c r="E13" s="399">
        <v>41.7</v>
      </c>
    </row>
    <row r="14" spans="1:5" ht="15" hidden="1">
      <c r="A14" s="409" t="s">
        <v>434</v>
      </c>
      <c r="B14" s="399">
        <v>329.3</v>
      </c>
      <c r="C14" s="399"/>
      <c r="D14" s="399"/>
      <c r="E14" s="399"/>
    </row>
    <row r="15" spans="1:5" ht="15">
      <c r="A15" s="400" t="s">
        <v>14</v>
      </c>
      <c r="B15" s="399">
        <v>119.6</v>
      </c>
      <c r="C15" s="399">
        <v>0.37</v>
      </c>
      <c r="D15" s="399">
        <v>11.63</v>
      </c>
      <c r="E15" s="399">
        <v>6.1</v>
      </c>
    </row>
    <row r="16" spans="1:5" ht="15" hidden="1">
      <c r="A16" s="409" t="s">
        <v>27</v>
      </c>
      <c r="B16" s="399"/>
      <c r="C16" s="399"/>
      <c r="D16" s="399"/>
      <c r="E16" s="399"/>
    </row>
    <row r="17" spans="1:5" ht="15">
      <c r="A17" s="400" t="s">
        <v>4</v>
      </c>
      <c r="B17" s="399">
        <v>50.5</v>
      </c>
      <c r="C17" s="399">
        <v>0.24</v>
      </c>
      <c r="D17" s="399">
        <v>9.42</v>
      </c>
      <c r="E17" s="399">
        <v>-16.8</v>
      </c>
    </row>
    <row r="18" spans="1:5" ht="15" hidden="1">
      <c r="A18" s="409" t="s">
        <v>29</v>
      </c>
      <c r="B18" s="399"/>
      <c r="C18" s="399"/>
      <c r="D18" s="399"/>
      <c r="E18" s="399"/>
    </row>
    <row r="19" spans="1:5" ht="15">
      <c r="A19" s="400" t="s">
        <v>5</v>
      </c>
      <c r="B19" s="399">
        <v>60.2</v>
      </c>
      <c r="C19" s="399">
        <v>0.36</v>
      </c>
      <c r="D19" s="399">
        <v>11.61</v>
      </c>
      <c r="E19" s="399">
        <v>6.6</v>
      </c>
    </row>
    <row r="20" spans="1:5" ht="15" hidden="1">
      <c r="A20" s="409" t="s">
        <v>5</v>
      </c>
      <c r="B20" s="399"/>
      <c r="C20" s="399"/>
      <c r="D20" s="399"/>
      <c r="E20" s="399"/>
    </row>
    <row r="21" spans="1:5" ht="15">
      <c r="A21" s="400" t="s">
        <v>16</v>
      </c>
      <c r="B21" s="399">
        <v>384.9</v>
      </c>
      <c r="C21" s="399">
        <v>0.21</v>
      </c>
      <c r="D21" s="399">
        <v>6.32</v>
      </c>
      <c r="E21" s="399">
        <v>1.2</v>
      </c>
    </row>
    <row r="22" spans="1:5" ht="15" hidden="1">
      <c r="A22" s="409" t="s">
        <v>30</v>
      </c>
      <c r="B22" s="399"/>
      <c r="C22" s="399"/>
      <c r="D22" s="399"/>
      <c r="E22" s="399"/>
    </row>
    <row r="23" spans="1:5" ht="15">
      <c r="A23" s="400" t="s">
        <v>342</v>
      </c>
      <c r="B23" s="399">
        <v>90.2</v>
      </c>
      <c r="C23" s="399">
        <v>0.62</v>
      </c>
      <c r="D23" s="399">
        <v>8.23</v>
      </c>
      <c r="E23" s="646">
        <v>28</v>
      </c>
    </row>
    <row r="24" spans="1:5" ht="15" hidden="1">
      <c r="A24" s="409" t="s">
        <v>343</v>
      </c>
      <c r="B24" s="399"/>
      <c r="C24" s="399"/>
      <c r="D24" s="399"/>
      <c r="E24" s="399"/>
    </row>
    <row r="25" spans="1:5" ht="15">
      <c r="A25" s="400" t="s">
        <v>344</v>
      </c>
      <c r="B25" s="399">
        <v>43.1</v>
      </c>
      <c r="C25" s="399">
        <v>0.38</v>
      </c>
      <c r="D25" s="399">
        <v>11.19</v>
      </c>
      <c r="E25" s="399">
        <v>39.6</v>
      </c>
    </row>
    <row r="26" ht="15" hidden="1">
      <c r="A26" s="409" t="s">
        <v>344</v>
      </c>
    </row>
    <row r="27" spans="1:5" ht="15">
      <c r="A27" s="400" t="s">
        <v>9</v>
      </c>
      <c r="B27" s="400">
        <v>2.1</v>
      </c>
      <c r="C27" s="400">
        <v>0.23</v>
      </c>
      <c r="D27" s="400">
        <v>7.38</v>
      </c>
      <c r="E27" s="400">
        <v>12.3</v>
      </c>
    </row>
    <row r="28" ht="15" hidden="1">
      <c r="A28" s="409" t="s">
        <v>24</v>
      </c>
    </row>
    <row r="29" spans="1:5" ht="15">
      <c r="A29" s="400" t="s">
        <v>20</v>
      </c>
      <c r="B29" s="400">
        <v>425.3</v>
      </c>
      <c r="C29" s="400">
        <v>0.35</v>
      </c>
      <c r="D29" s="400">
        <v>7.34</v>
      </c>
      <c r="E29" s="400">
        <v>6.9</v>
      </c>
    </row>
    <row r="30" ht="15" hidden="1">
      <c r="A30" s="409" t="s">
        <v>35</v>
      </c>
    </row>
    <row r="31" spans="1:5" ht="15">
      <c r="A31" s="400" t="s">
        <v>13</v>
      </c>
      <c r="B31" s="678">
        <v>1132.3</v>
      </c>
      <c r="C31" s="644">
        <v>0.2</v>
      </c>
      <c r="D31" s="644">
        <v>8.9</v>
      </c>
      <c r="E31" s="400">
        <v>8.5</v>
      </c>
    </row>
    <row r="32" s="409" customFormat="1" ht="14.25" hidden="1">
      <c r="A32" s="409" t="s">
        <v>13</v>
      </c>
    </row>
    <row r="33" spans="1:5" ht="15">
      <c r="A33" s="400" t="s">
        <v>514</v>
      </c>
      <c r="B33" s="400">
        <v>519.5</v>
      </c>
      <c r="C33" s="400">
        <v>0.72</v>
      </c>
      <c r="D33" s="400">
        <v>16.71</v>
      </c>
      <c r="E33" s="645">
        <v>23</v>
      </c>
    </row>
    <row r="34" s="409" customFormat="1" ht="14.25" hidden="1">
      <c r="A34" s="409" t="s">
        <v>25</v>
      </c>
    </row>
    <row r="35" spans="1:5" ht="15">
      <c r="A35" s="400" t="s">
        <v>515</v>
      </c>
      <c r="B35" s="400">
        <v>435.8</v>
      </c>
      <c r="C35" s="400">
        <v>0.68</v>
      </c>
      <c r="D35" s="644">
        <v>9.2</v>
      </c>
      <c r="E35" s="400">
        <v>73.6</v>
      </c>
    </row>
    <row r="36" s="409" customFormat="1" ht="14.25" hidden="1">
      <c r="A36" s="409" t="s">
        <v>515</v>
      </c>
    </row>
    <row r="37" spans="1:5" ht="15">
      <c r="A37" s="400" t="s">
        <v>346</v>
      </c>
      <c r="B37" s="400">
        <v>8.4</v>
      </c>
      <c r="C37" s="400">
        <v>0.33</v>
      </c>
      <c r="D37" s="400">
        <v>18.99</v>
      </c>
      <c r="E37" s="400">
        <v>-23.4</v>
      </c>
    </row>
    <row r="38" s="409" customFormat="1" ht="14.25" hidden="1">
      <c r="A38" s="546" t="s">
        <v>347</v>
      </c>
    </row>
    <row r="39" spans="1:5" ht="15">
      <c r="A39" s="400" t="s">
        <v>516</v>
      </c>
      <c r="B39" s="645">
        <v>359</v>
      </c>
      <c r="C39" s="400">
        <v>0.97</v>
      </c>
      <c r="D39" s="400">
        <v>3.62</v>
      </c>
      <c r="E39" s="400">
        <v>19.1</v>
      </c>
    </row>
    <row r="40" s="409" customFormat="1" ht="14.25" hidden="1">
      <c r="A40" s="546" t="s">
        <v>517</v>
      </c>
    </row>
    <row r="41" spans="1:5" ht="15">
      <c r="A41" s="400" t="s">
        <v>17</v>
      </c>
      <c r="B41" s="400">
        <v>177.5</v>
      </c>
      <c r="C41" s="400">
        <v>0.35</v>
      </c>
      <c r="D41" s="400">
        <v>11.06</v>
      </c>
      <c r="E41" s="400">
        <v>6.7</v>
      </c>
    </row>
    <row r="42" s="409" customFormat="1" ht="14.25" hidden="1">
      <c r="A42" s="409" t="s">
        <v>32</v>
      </c>
    </row>
    <row r="43" spans="1:5" ht="15">
      <c r="A43" s="400" t="s">
        <v>6</v>
      </c>
      <c r="B43" s="400">
        <v>37.9</v>
      </c>
      <c r="C43" s="400">
        <v>0.21</v>
      </c>
      <c r="D43" s="400">
        <v>8.41</v>
      </c>
      <c r="E43" s="400">
        <v>41.1</v>
      </c>
    </row>
    <row r="44" s="409" customFormat="1" ht="14.25" hidden="1">
      <c r="A44" s="409" t="s">
        <v>23</v>
      </c>
    </row>
    <row r="45" spans="1:5" ht="15">
      <c r="A45" s="400" t="s">
        <v>518</v>
      </c>
      <c r="B45" s="400">
        <v>32.9</v>
      </c>
      <c r="C45" s="400">
        <v>0.46</v>
      </c>
      <c r="D45" s="400">
        <v>8.53</v>
      </c>
      <c r="E45" s="400">
        <v>43.9</v>
      </c>
    </row>
    <row r="46" s="409" customFormat="1" ht="14.25" hidden="1">
      <c r="A46" s="409" t="s">
        <v>519</v>
      </c>
    </row>
    <row r="47" spans="1:5" ht="15">
      <c r="A47" s="400" t="s">
        <v>8</v>
      </c>
      <c r="B47" s="400">
        <v>292.5</v>
      </c>
      <c r="C47" s="400">
        <v>1.77</v>
      </c>
      <c r="D47" s="400">
        <v>7.57</v>
      </c>
      <c r="E47" s="400">
        <v>-14.6</v>
      </c>
    </row>
    <row r="48" s="409" customFormat="1" ht="14.25" hidden="1">
      <c r="A48" s="409" t="s">
        <v>424</v>
      </c>
    </row>
    <row r="49" spans="1:5" ht="15">
      <c r="A49" s="400" t="s">
        <v>348</v>
      </c>
      <c r="B49" s="400">
        <v>59.1</v>
      </c>
      <c r="C49" s="400">
        <v>0.45</v>
      </c>
      <c r="D49" s="400">
        <v>5.87</v>
      </c>
      <c r="E49" s="645">
        <v>44</v>
      </c>
    </row>
    <row r="50" s="409" customFormat="1" ht="14.25" hidden="1">
      <c r="A50" s="409" t="s">
        <v>348</v>
      </c>
    </row>
    <row r="51" spans="1:5" ht="15">
      <c r="A51" s="400" t="s">
        <v>15</v>
      </c>
      <c r="B51" s="400">
        <v>43.8</v>
      </c>
      <c r="C51" s="400">
        <v>0.13</v>
      </c>
      <c r="D51" s="400">
        <v>6.06</v>
      </c>
      <c r="E51" s="400">
        <v>0.3</v>
      </c>
    </row>
    <row r="52" s="409" customFormat="1" ht="14.25" hidden="1">
      <c r="A52" s="409" t="s">
        <v>15</v>
      </c>
    </row>
    <row r="53" spans="1:5" ht="15">
      <c r="A53" s="400" t="s">
        <v>520</v>
      </c>
      <c r="B53" s="400">
        <v>39.4</v>
      </c>
      <c r="C53" s="400">
        <v>1.65</v>
      </c>
      <c r="D53" s="400">
        <v>7.32</v>
      </c>
      <c r="E53" s="400">
        <v>-20.3</v>
      </c>
    </row>
    <row r="54" s="409" customFormat="1" ht="14.25" hidden="1">
      <c r="A54" s="409" t="s">
        <v>521</v>
      </c>
    </row>
    <row r="55" spans="1:5" ht="15">
      <c r="A55" s="400" t="s">
        <v>19</v>
      </c>
      <c r="B55" s="400">
        <v>285.6</v>
      </c>
      <c r="C55" s="400">
        <v>0.39</v>
      </c>
      <c r="D55" s="400">
        <v>7.09</v>
      </c>
      <c r="E55" s="400">
        <v>32.8</v>
      </c>
    </row>
    <row r="56" s="409" customFormat="1" ht="14.25" hidden="1">
      <c r="A56" s="409" t="s">
        <v>34</v>
      </c>
    </row>
    <row r="57" spans="1:5" ht="15">
      <c r="A57" s="400" t="s">
        <v>18</v>
      </c>
      <c r="B57" s="400">
        <v>540.8</v>
      </c>
      <c r="C57" s="400">
        <v>0.41</v>
      </c>
      <c r="D57" s="644">
        <v>9.2</v>
      </c>
      <c r="E57" s="400">
        <v>-5.1</v>
      </c>
    </row>
    <row r="58" s="409" customFormat="1" ht="14.25" hidden="1">
      <c r="A58" s="409" t="s">
        <v>33</v>
      </c>
    </row>
    <row r="59" spans="1:5" ht="15">
      <c r="A59" s="400" t="s">
        <v>11</v>
      </c>
      <c r="B59" s="645">
        <v>48</v>
      </c>
      <c r="C59" s="400">
        <v>0.16</v>
      </c>
      <c r="D59" s="644">
        <v>5.4</v>
      </c>
      <c r="E59" s="400">
        <v>-5.7</v>
      </c>
    </row>
    <row r="60" s="409" customFormat="1" ht="14.25" hidden="1">
      <c r="A60" s="409" t="s">
        <v>26</v>
      </c>
    </row>
    <row r="61" spans="1:5" ht="15">
      <c r="A61" s="400" t="s">
        <v>484</v>
      </c>
      <c r="B61" s="400">
        <v>118.7</v>
      </c>
      <c r="C61" s="400">
        <v>2.08</v>
      </c>
      <c r="D61" s="400">
        <v>11.57</v>
      </c>
      <c r="E61" s="400">
        <v>-15.6</v>
      </c>
    </row>
    <row r="62" s="409" customFormat="1" ht="14.25" hidden="1">
      <c r="A62" s="409" t="s">
        <v>485</v>
      </c>
    </row>
    <row r="63" spans="1:5" ht="15">
      <c r="A63" s="400" t="s">
        <v>522</v>
      </c>
      <c r="B63" s="645">
        <v>188</v>
      </c>
      <c r="C63" s="400">
        <v>0.99</v>
      </c>
      <c r="D63" s="400">
        <v>2.74</v>
      </c>
      <c r="E63" s="400">
        <v>42.6</v>
      </c>
    </row>
    <row r="64" s="409" customFormat="1" ht="14.25" hidden="1">
      <c r="A64" s="409" t="s">
        <v>523</v>
      </c>
    </row>
    <row r="65" spans="1:5" ht="15">
      <c r="A65" s="400" t="s">
        <v>7</v>
      </c>
      <c r="B65" s="400">
        <v>850.2</v>
      </c>
      <c r="C65" s="400">
        <v>0.31</v>
      </c>
      <c r="D65" s="400">
        <v>10.32</v>
      </c>
      <c r="E65" s="400">
        <v>-9.7</v>
      </c>
    </row>
    <row r="66" s="409" customFormat="1" ht="14.25" hidden="1">
      <c r="A66" s="409" t="s">
        <v>31</v>
      </c>
    </row>
    <row r="67" spans="1:5" ht="15">
      <c r="A67" s="400" t="s">
        <v>524</v>
      </c>
      <c r="B67" s="400">
        <v>56.3</v>
      </c>
      <c r="C67" s="644">
        <v>1</v>
      </c>
      <c r="D67" s="400">
        <v>5.53</v>
      </c>
      <c r="E67" s="400">
        <v>-16.1</v>
      </c>
    </row>
    <row r="68" s="409" customFormat="1" ht="14.25" hidden="1">
      <c r="A68" s="409" t="s">
        <v>525</v>
      </c>
    </row>
    <row r="69" spans="1:5" ht="15">
      <c r="A69" s="400" t="s">
        <v>12</v>
      </c>
      <c r="B69" s="678">
        <v>5673.3</v>
      </c>
      <c r="C69" s="400">
        <v>0.63</v>
      </c>
      <c r="D69" s="400">
        <v>19.84</v>
      </c>
      <c r="E69" s="400">
        <v>18.7</v>
      </c>
    </row>
    <row r="70" s="409" customFormat="1" ht="14.25" hidden="1">
      <c r="A70" s="409" t="s">
        <v>12</v>
      </c>
    </row>
    <row r="71" spans="1:5" ht="15">
      <c r="A71" s="400" t="s">
        <v>349</v>
      </c>
      <c r="B71" s="400">
        <v>66.6</v>
      </c>
      <c r="C71" s="400">
        <v>0.25</v>
      </c>
      <c r="D71" s="400">
        <v>8.19</v>
      </c>
      <c r="E71" s="400">
        <v>9.8</v>
      </c>
    </row>
    <row r="72" s="409" customFormat="1" ht="14.25" hidden="1">
      <c r="A72" s="409" t="s">
        <v>350</v>
      </c>
    </row>
    <row r="73" spans="1:5" ht="15">
      <c r="A73" s="400" t="s">
        <v>453</v>
      </c>
      <c r="B73" s="678">
        <v>3209.9</v>
      </c>
      <c r="C73" s="400">
        <v>0.32</v>
      </c>
      <c r="D73" s="400">
        <v>8.46</v>
      </c>
      <c r="E73" s="400">
        <v>1.4</v>
      </c>
    </row>
    <row r="74" s="409" customFormat="1" ht="14.25" hidden="1">
      <c r="A74" s="409" t="s">
        <v>453</v>
      </c>
    </row>
    <row r="75" spans="1:5" ht="15">
      <c r="A75" s="400" t="s">
        <v>526</v>
      </c>
      <c r="B75" s="678">
        <v>12511</v>
      </c>
      <c r="C75" s="400">
        <v>0.45</v>
      </c>
      <c r="D75" s="400">
        <v>10.99</v>
      </c>
      <c r="E75" s="400">
        <v>13.2</v>
      </c>
    </row>
    <row r="76" spans="1:5" s="409" customFormat="1" ht="14.25">
      <c r="A76" s="410" t="s">
        <v>527</v>
      </c>
      <c r="B76" s="410"/>
      <c r="C76" s="410"/>
      <c r="D76" s="410"/>
      <c r="E76" s="410"/>
    </row>
    <row r="78" ht="15">
      <c r="A78" s="411" t="s">
        <v>602</v>
      </c>
    </row>
    <row r="79" ht="15">
      <c r="A79" s="411"/>
    </row>
  </sheetData>
  <printOptions/>
  <pageMargins left="0.75" right="0.75" top="1" bottom="1" header="0.5" footer="0.5"/>
  <pageSetup fitToHeight="1" fitToWidth="1" horizontalDpi="600" verticalDpi="600" orientation="portrait" paperSize="9" scale="84" r:id="rId2"/>
  <drawing r:id="rId1"/>
</worksheet>
</file>

<file path=xl/worksheets/sheet37.xml><?xml version="1.0" encoding="utf-8"?>
<worksheet xmlns="http://schemas.openxmlformats.org/spreadsheetml/2006/main" xmlns:r="http://schemas.openxmlformats.org/officeDocument/2006/relationships">
  <sheetPr>
    <pageSetUpPr fitToPage="1"/>
  </sheetPr>
  <dimension ref="A8:D70"/>
  <sheetViews>
    <sheetView zoomScale="75" zoomScaleNormal="75" workbookViewId="0" topLeftCell="A11">
      <selection activeCell="B11" sqref="B11:D11"/>
    </sheetView>
  </sheetViews>
  <sheetFormatPr defaultColWidth="9.140625" defaultRowHeight="12.75"/>
  <cols>
    <col min="1" max="1" width="34.57421875" style="413" customWidth="1"/>
    <col min="2" max="4" width="35.00390625" style="413" customWidth="1"/>
    <col min="5" max="16384" width="11.421875" style="413" customWidth="1"/>
  </cols>
  <sheetData>
    <row r="1" ht="15"/>
    <row r="2" ht="15"/>
    <row r="3" ht="15"/>
    <row r="4" ht="15"/>
    <row r="8" ht="15.75">
      <c r="A8" s="412" t="s">
        <v>535</v>
      </c>
    </row>
    <row r="9" spans="1:2" s="412" customFormat="1" ht="15.75">
      <c r="A9" s="414" t="s">
        <v>536</v>
      </c>
      <c r="B9" s="414"/>
    </row>
    <row r="10" s="412" customFormat="1" ht="15.75">
      <c r="A10" s="414"/>
    </row>
    <row r="11" spans="1:4" ht="15.75" customHeight="1">
      <c r="A11" s="690" t="s">
        <v>575</v>
      </c>
      <c r="B11" s="693" t="s">
        <v>576</v>
      </c>
      <c r="C11" s="694"/>
      <c r="D11" s="695"/>
    </row>
    <row r="12" spans="1:4" ht="15">
      <c r="A12" s="691"/>
      <c r="B12" s="696"/>
      <c r="C12" s="681"/>
      <c r="D12" s="682"/>
    </row>
    <row r="13" spans="1:4" ht="15.75" customHeight="1">
      <c r="A13" s="691"/>
      <c r="B13" s="683" t="s">
        <v>577</v>
      </c>
      <c r="C13" s="697"/>
      <c r="D13" s="698"/>
    </row>
    <row r="14" spans="1:4" ht="15">
      <c r="A14" s="692"/>
      <c r="B14" s="699"/>
      <c r="C14" s="700"/>
      <c r="D14" s="701"/>
    </row>
    <row r="15" spans="1:4" ht="20.25" customHeight="1">
      <c r="A15" s="688"/>
      <c r="B15" s="415" t="s">
        <v>537</v>
      </c>
      <c r="C15" s="415" t="s">
        <v>538</v>
      </c>
      <c r="D15" s="415" t="s">
        <v>539</v>
      </c>
    </row>
    <row r="16" spans="1:4" ht="15.75">
      <c r="A16" s="689"/>
      <c r="B16" s="418" t="s">
        <v>289</v>
      </c>
      <c r="C16" s="416" t="s">
        <v>290</v>
      </c>
      <c r="D16" s="418" t="s">
        <v>291</v>
      </c>
    </row>
    <row r="17" spans="1:4" ht="29.25" customHeight="1">
      <c r="A17" s="419" t="s">
        <v>578</v>
      </c>
      <c r="B17" s="420">
        <v>95</v>
      </c>
      <c r="C17" s="419"/>
      <c r="D17" s="420">
        <v>95</v>
      </c>
    </row>
    <row r="18" spans="1:4" ht="29.25" customHeight="1">
      <c r="A18" s="419" t="s">
        <v>579</v>
      </c>
      <c r="B18" s="420">
        <v>85</v>
      </c>
      <c r="C18" s="419"/>
      <c r="D18" s="420">
        <v>85</v>
      </c>
    </row>
    <row r="19" spans="1:4" ht="49.5" customHeight="1">
      <c r="A19" s="419" t="s">
        <v>580</v>
      </c>
      <c r="B19" s="420" t="s">
        <v>581</v>
      </c>
      <c r="C19" s="420">
        <v>65</v>
      </c>
      <c r="D19" s="420" t="s">
        <v>581</v>
      </c>
    </row>
    <row r="20" spans="1:4" ht="48" customHeight="1">
      <c r="A20" s="419" t="s">
        <v>582</v>
      </c>
      <c r="B20" s="420" t="s">
        <v>583</v>
      </c>
      <c r="C20" s="420">
        <v>50</v>
      </c>
      <c r="D20" s="420" t="s">
        <v>540</v>
      </c>
    </row>
    <row r="21" spans="1:4" ht="15.75" customHeight="1">
      <c r="A21" s="421" t="s">
        <v>541</v>
      </c>
      <c r="B21" s="422"/>
      <c r="C21" s="422"/>
      <c r="D21" s="422"/>
    </row>
    <row r="22" spans="1:4" ht="33.75" customHeight="1">
      <c r="A22" s="423" t="s">
        <v>584</v>
      </c>
      <c r="B22" s="424" t="s">
        <v>540</v>
      </c>
      <c r="C22" s="424" t="s">
        <v>542</v>
      </c>
      <c r="D22" s="424" t="s">
        <v>540</v>
      </c>
    </row>
    <row r="23" spans="1:4" ht="48.75" customHeight="1">
      <c r="A23" s="419" t="s">
        <v>585</v>
      </c>
      <c r="B23" s="420" t="s">
        <v>586</v>
      </c>
      <c r="C23" s="425" t="s">
        <v>587</v>
      </c>
      <c r="D23" s="420">
        <v>46</v>
      </c>
    </row>
    <row r="24" spans="1:4" ht="47.25" customHeight="1">
      <c r="A24" s="419" t="s">
        <v>588</v>
      </c>
      <c r="B24" s="420" t="s">
        <v>540</v>
      </c>
      <c r="C24" s="420">
        <v>723</v>
      </c>
      <c r="D24" s="420" t="s">
        <v>540</v>
      </c>
    </row>
    <row r="25" spans="1:4" ht="45" customHeight="1">
      <c r="A25" s="419" t="s">
        <v>589</v>
      </c>
      <c r="B25" s="420">
        <v>75</v>
      </c>
      <c r="C25" s="420" t="s">
        <v>540</v>
      </c>
      <c r="D25" s="420">
        <v>75</v>
      </c>
    </row>
    <row r="26" spans="1:4" ht="33" customHeight="1">
      <c r="A26" s="419" t="s">
        <v>590</v>
      </c>
      <c r="B26" s="420" t="s">
        <v>540</v>
      </c>
      <c r="C26" s="420">
        <v>95</v>
      </c>
      <c r="D26" s="420" t="s">
        <v>540</v>
      </c>
    </row>
    <row r="27" spans="1:4" ht="36.75" customHeight="1">
      <c r="A27" s="419" t="s">
        <v>591</v>
      </c>
      <c r="B27" s="420">
        <v>205</v>
      </c>
      <c r="C27" s="420">
        <v>200</v>
      </c>
      <c r="D27" s="420" t="s">
        <v>540</v>
      </c>
    </row>
    <row r="28" spans="1:4" ht="48.75" customHeight="1">
      <c r="A28" s="419" t="s">
        <v>592</v>
      </c>
      <c r="B28" s="420">
        <v>13</v>
      </c>
      <c r="C28" s="420">
        <v>0.5</v>
      </c>
      <c r="D28" s="420">
        <v>18.04</v>
      </c>
    </row>
    <row r="29" spans="1:4" ht="52.5" customHeight="1">
      <c r="A29" s="419" t="s">
        <v>593</v>
      </c>
      <c r="B29" s="420">
        <v>42</v>
      </c>
      <c r="C29" s="420">
        <v>0.5</v>
      </c>
      <c r="D29" s="420">
        <v>42</v>
      </c>
    </row>
    <row r="30" spans="1:4" ht="48" customHeight="1">
      <c r="A30" s="419" t="s">
        <v>594</v>
      </c>
      <c r="B30" s="420">
        <v>1</v>
      </c>
      <c r="C30" s="420">
        <v>0.1</v>
      </c>
      <c r="D30" s="420">
        <v>1</v>
      </c>
    </row>
    <row r="31" spans="1:4" ht="36.75" customHeight="1">
      <c r="A31" s="419" t="s">
        <v>595</v>
      </c>
      <c r="B31" s="420" t="s">
        <v>540</v>
      </c>
      <c r="C31" s="420">
        <v>0.5</v>
      </c>
      <c r="D31" s="420" t="s">
        <v>540</v>
      </c>
    </row>
    <row r="32" spans="1:4" ht="33" customHeight="1">
      <c r="A32" s="419" t="s">
        <v>596</v>
      </c>
      <c r="B32" s="420" t="s">
        <v>540</v>
      </c>
      <c r="C32" s="420">
        <v>0.5</v>
      </c>
      <c r="D32" s="420" t="s">
        <v>540</v>
      </c>
    </row>
    <row r="33" spans="1:4" ht="33" customHeight="1">
      <c r="A33" s="419" t="s">
        <v>597</v>
      </c>
      <c r="B33" s="420">
        <v>2.7</v>
      </c>
      <c r="C33" s="420" t="s">
        <v>540</v>
      </c>
      <c r="D33" s="420">
        <v>2.7</v>
      </c>
    </row>
    <row r="34" spans="1:4" ht="18" customHeight="1">
      <c r="A34" s="426" t="s">
        <v>647</v>
      </c>
      <c r="B34" s="419"/>
      <c r="C34" s="419"/>
      <c r="D34" s="419"/>
    </row>
    <row r="35" spans="1:4" ht="59.25" customHeight="1">
      <c r="A35" s="419" t="s">
        <v>648</v>
      </c>
      <c r="B35" s="420">
        <v>3</v>
      </c>
      <c r="C35" s="420" t="s">
        <v>540</v>
      </c>
      <c r="D35" s="420">
        <v>3</v>
      </c>
    </row>
    <row r="36" spans="1:4" ht="59.25" customHeight="1">
      <c r="A36" s="419" t="s">
        <v>649</v>
      </c>
      <c r="B36" s="420">
        <v>5</v>
      </c>
      <c r="C36" s="420" t="s">
        <v>540</v>
      </c>
      <c r="D36" s="420">
        <v>5</v>
      </c>
    </row>
    <row r="37" spans="1:4" ht="48.75" customHeight="1">
      <c r="A37" s="419" t="s">
        <v>650</v>
      </c>
      <c r="B37" s="420">
        <v>10</v>
      </c>
      <c r="C37" s="420" t="s">
        <v>540</v>
      </c>
      <c r="D37" s="420">
        <v>10</v>
      </c>
    </row>
    <row r="38" spans="1:4" ht="50.25" customHeight="1">
      <c r="A38" s="419" t="s">
        <v>651</v>
      </c>
      <c r="B38" s="420">
        <v>7</v>
      </c>
      <c r="C38" s="420" t="s">
        <v>540</v>
      </c>
      <c r="D38" s="420">
        <v>7</v>
      </c>
    </row>
    <row r="39" spans="1:4" ht="64.5" customHeight="1">
      <c r="A39" s="419" t="s">
        <v>652</v>
      </c>
      <c r="B39" s="420">
        <v>10</v>
      </c>
      <c r="C39" s="420" t="s">
        <v>540</v>
      </c>
      <c r="D39" s="420">
        <v>10</v>
      </c>
    </row>
    <row r="40" spans="1:4" ht="95.25" customHeight="1">
      <c r="A40" s="419" t="s">
        <v>653</v>
      </c>
      <c r="B40" s="420">
        <v>15</v>
      </c>
      <c r="C40" s="420" t="s">
        <v>540</v>
      </c>
      <c r="D40" s="420">
        <v>15</v>
      </c>
    </row>
    <row r="41" spans="1:4" ht="48" customHeight="1">
      <c r="A41" s="419" t="s">
        <v>654</v>
      </c>
      <c r="B41" s="420">
        <v>10</v>
      </c>
      <c r="C41" s="420" t="s">
        <v>540</v>
      </c>
      <c r="D41" s="420">
        <v>10</v>
      </c>
    </row>
    <row r="42" spans="1:4" ht="48" customHeight="1">
      <c r="A42" s="419" t="s">
        <v>655</v>
      </c>
      <c r="B42" s="420">
        <v>50</v>
      </c>
      <c r="C42" s="420">
        <v>50</v>
      </c>
      <c r="D42" s="420">
        <v>150</v>
      </c>
    </row>
    <row r="43" spans="1:4" ht="36.75" customHeight="1">
      <c r="A43" s="419" t="s">
        <v>656</v>
      </c>
      <c r="B43" s="420">
        <v>0.005</v>
      </c>
      <c r="C43" s="420">
        <v>0.002</v>
      </c>
      <c r="D43" s="420">
        <v>0.005</v>
      </c>
    </row>
    <row r="44" spans="1:4" ht="19.5" customHeight="1">
      <c r="A44" s="686" t="s">
        <v>657</v>
      </c>
      <c r="B44" s="422" t="s">
        <v>568</v>
      </c>
      <c r="C44" s="684" t="s">
        <v>540</v>
      </c>
      <c r="D44" s="684" t="s">
        <v>540</v>
      </c>
    </row>
    <row r="45" spans="1:4" ht="15.75" customHeight="1">
      <c r="A45" s="687"/>
      <c r="B45" s="427" t="s">
        <v>658</v>
      </c>
      <c r="C45" s="685"/>
      <c r="D45" s="685"/>
    </row>
    <row r="46" spans="1:4" ht="36">
      <c r="A46" s="428" t="s">
        <v>659</v>
      </c>
      <c r="B46" s="429" t="s">
        <v>569</v>
      </c>
      <c r="C46" s="429" t="s">
        <v>570</v>
      </c>
      <c r="D46" s="429" t="s">
        <v>569</v>
      </c>
    </row>
    <row r="47" spans="1:4" ht="15">
      <c r="A47" s="430"/>
      <c r="B47" s="417"/>
      <c r="C47" s="417"/>
      <c r="D47" s="417"/>
    </row>
    <row r="48" spans="1:4" s="431" customFormat="1" ht="15.75" customHeight="1">
      <c r="A48" s="413" t="s">
        <v>603</v>
      </c>
      <c r="B48" s="417"/>
      <c r="C48" s="417"/>
      <c r="D48" s="417"/>
    </row>
    <row r="49" spans="1:4" s="431" customFormat="1" ht="15.75" customHeight="1">
      <c r="A49" s="413" t="s">
        <v>604</v>
      </c>
      <c r="B49" s="417"/>
      <c r="C49" s="417"/>
      <c r="D49" s="417"/>
    </row>
    <row r="50" spans="1:4" s="431" customFormat="1" ht="34.5" customHeight="1">
      <c r="A50" s="702" t="s">
        <v>571</v>
      </c>
      <c r="B50" s="702"/>
      <c r="C50" s="702"/>
      <c r="D50" s="702"/>
    </row>
    <row r="51" spans="1:4" s="431" customFormat="1" ht="46.5" customHeight="1">
      <c r="A51" s="702" t="s">
        <v>661</v>
      </c>
      <c r="B51" s="702"/>
      <c r="C51" s="702"/>
      <c r="D51" s="702"/>
    </row>
    <row r="52" spans="1:4" s="431" customFormat="1" ht="11.25" customHeight="1">
      <c r="A52" s="432"/>
      <c r="B52" s="432"/>
      <c r="C52" s="432"/>
      <c r="D52" s="432"/>
    </row>
    <row r="53" spans="1:4" s="431" customFormat="1" ht="51.75" customHeight="1">
      <c r="A53" s="702" t="s">
        <v>292</v>
      </c>
      <c r="B53" s="702"/>
      <c r="C53" s="702"/>
      <c r="D53" s="702"/>
    </row>
    <row r="54" spans="1:4" s="431" customFormat="1" ht="75" customHeight="1">
      <c r="A54" s="702" t="s">
        <v>293</v>
      </c>
      <c r="B54" s="702"/>
      <c r="C54" s="702"/>
      <c r="D54" s="702"/>
    </row>
    <row r="55" spans="1:4" s="431" customFormat="1" ht="56.25" customHeight="1">
      <c r="A55" s="702" t="s">
        <v>549</v>
      </c>
      <c r="B55" s="702"/>
      <c r="C55" s="702"/>
      <c r="D55" s="702"/>
    </row>
    <row r="56" spans="1:4" s="431" customFormat="1" ht="70.5" customHeight="1">
      <c r="A56" s="702" t="s">
        <v>662</v>
      </c>
      <c r="B56" s="702"/>
      <c r="C56" s="702"/>
      <c r="D56" s="702"/>
    </row>
    <row r="57" spans="1:4" s="431" customFormat="1" ht="48.75" customHeight="1">
      <c r="A57" s="702" t="s">
        <v>550</v>
      </c>
      <c r="B57" s="702"/>
      <c r="C57" s="702"/>
      <c r="D57" s="702"/>
    </row>
    <row r="58" spans="1:4" s="431" customFormat="1" ht="48.75" customHeight="1">
      <c r="A58" s="702" t="s">
        <v>660</v>
      </c>
      <c r="B58" s="702"/>
      <c r="C58" s="702"/>
      <c r="D58" s="702"/>
    </row>
    <row r="59" spans="1:4" s="431" customFormat="1" ht="53.25" customHeight="1">
      <c r="A59" s="702" t="s">
        <v>413</v>
      </c>
      <c r="B59" s="702"/>
      <c r="C59" s="702"/>
      <c r="D59" s="702"/>
    </row>
    <row r="60" spans="1:4" s="431" customFormat="1" ht="55.5" customHeight="1">
      <c r="A60" s="702" t="s">
        <v>663</v>
      </c>
      <c r="B60" s="702"/>
      <c r="C60" s="702"/>
      <c r="D60" s="702"/>
    </row>
    <row r="61" spans="1:4" s="431" customFormat="1" ht="36.75" customHeight="1">
      <c r="A61" s="703" t="s">
        <v>572</v>
      </c>
      <c r="B61" s="703"/>
      <c r="C61" s="703"/>
      <c r="D61" s="703"/>
    </row>
    <row r="62" spans="1:4" s="431" customFormat="1" ht="15" customHeight="1">
      <c r="A62" s="704" t="s">
        <v>573</v>
      </c>
      <c r="B62" s="704"/>
      <c r="C62" s="704"/>
      <c r="D62" s="704"/>
    </row>
    <row r="63" spans="1:4" s="431" customFormat="1" ht="15" customHeight="1">
      <c r="A63" s="705" t="s">
        <v>574</v>
      </c>
      <c r="B63" s="705"/>
      <c r="C63" s="705"/>
      <c r="D63" s="705"/>
    </row>
    <row r="64" spans="1:4" s="431" customFormat="1" ht="15">
      <c r="A64" s="705"/>
      <c r="B64" s="705"/>
      <c r="C64" s="705"/>
      <c r="D64" s="705"/>
    </row>
    <row r="65" spans="1:4" s="431" customFormat="1" ht="15">
      <c r="A65" s="705"/>
      <c r="B65" s="705"/>
      <c r="C65" s="705"/>
      <c r="D65" s="705"/>
    </row>
    <row r="66" spans="1:4" s="431" customFormat="1" ht="15">
      <c r="A66" s="705"/>
      <c r="B66" s="705"/>
      <c r="C66" s="705"/>
      <c r="D66" s="705"/>
    </row>
    <row r="67" spans="1:4" s="431" customFormat="1" ht="15">
      <c r="A67" s="705"/>
      <c r="B67" s="705"/>
      <c r="C67" s="705"/>
      <c r="D67" s="705"/>
    </row>
    <row r="68" spans="1:4" s="431" customFormat="1" ht="15">
      <c r="A68" s="705"/>
      <c r="B68" s="705"/>
      <c r="C68" s="705"/>
      <c r="D68" s="705"/>
    </row>
    <row r="69" spans="1:4" s="431" customFormat="1" ht="15">
      <c r="A69" s="705"/>
      <c r="B69" s="705"/>
      <c r="C69" s="705"/>
      <c r="D69" s="705"/>
    </row>
    <row r="70" spans="1:4" s="431" customFormat="1" ht="15">
      <c r="A70" s="704"/>
      <c r="B70" s="704"/>
      <c r="C70" s="704"/>
      <c r="D70" s="704"/>
    </row>
    <row r="71" s="431" customFormat="1" ht="15"/>
    <row r="72" s="431" customFormat="1" ht="15"/>
    <row r="73" s="431" customFormat="1" ht="15"/>
    <row r="74" s="431" customFormat="1" ht="15"/>
    <row r="75" s="431" customFormat="1" ht="15"/>
    <row r="76" s="431" customFormat="1" ht="15"/>
    <row r="77" s="431" customFormat="1" ht="15"/>
    <row r="78" s="431" customFormat="1" ht="15"/>
    <row r="79" s="431" customFormat="1" ht="15"/>
    <row r="80" s="431" customFormat="1" ht="15"/>
    <row r="81" s="431" customFormat="1" ht="15"/>
    <row r="82" s="431" customFormat="1" ht="15"/>
    <row r="83" s="431" customFormat="1" ht="15"/>
    <row r="84" s="431" customFormat="1" ht="15"/>
    <row r="85" s="431" customFormat="1" ht="15"/>
    <row r="86" s="431" customFormat="1" ht="15"/>
    <row r="87" s="431" customFormat="1" ht="15"/>
    <row r="88" s="431" customFormat="1" ht="15"/>
    <row r="89" s="431" customFormat="1" ht="15"/>
    <row r="90" s="431" customFormat="1" ht="15"/>
    <row r="91" s="431" customFormat="1" ht="15"/>
    <row r="92" s="431" customFormat="1" ht="15"/>
    <row r="93" s="431" customFormat="1" ht="15"/>
    <row r="94" s="431" customFormat="1" ht="15"/>
    <row r="95" s="431" customFormat="1" ht="15"/>
    <row r="96" s="431" customFormat="1" ht="15"/>
    <row r="97" s="431" customFormat="1" ht="15"/>
    <row r="98" s="431" customFormat="1" ht="15"/>
    <row r="99" s="431" customFormat="1" ht="15"/>
    <row r="100" s="431" customFormat="1" ht="15"/>
    <row r="101" s="431" customFormat="1" ht="15"/>
    <row r="102" s="431" customFormat="1" ht="15"/>
    <row r="103" s="431" customFormat="1" ht="15"/>
    <row r="104" s="431" customFormat="1" ht="15"/>
    <row r="105" s="431" customFormat="1" ht="15"/>
    <row r="106" s="431" customFormat="1" ht="15"/>
    <row r="107" s="431" customFormat="1" ht="15"/>
    <row r="108" s="431" customFormat="1" ht="15"/>
    <row r="109" s="431" customFormat="1" ht="15"/>
    <row r="110" s="431" customFormat="1" ht="15"/>
    <row r="111" s="431" customFormat="1" ht="15"/>
    <row r="112" s="431" customFormat="1" ht="15"/>
    <row r="113" s="431" customFormat="1" ht="15"/>
    <row r="114" s="431" customFormat="1" ht="15"/>
    <row r="115" s="431" customFormat="1" ht="15"/>
    <row r="116" s="431" customFormat="1" ht="15"/>
    <row r="117" s="431" customFormat="1" ht="15"/>
    <row r="118" s="431" customFormat="1" ht="15"/>
    <row r="119" s="431" customFormat="1" ht="15"/>
    <row r="120" s="431" customFormat="1" ht="15"/>
    <row r="121" s="431" customFormat="1" ht="15"/>
    <row r="122" s="431" customFormat="1" ht="15"/>
    <row r="123" s="431" customFormat="1" ht="15"/>
    <row r="124" s="431" customFormat="1" ht="15"/>
    <row r="125" s="431" customFormat="1" ht="15"/>
    <row r="126" s="431" customFormat="1" ht="15"/>
    <row r="127" s="431" customFormat="1" ht="15"/>
    <row r="128" s="431" customFormat="1" ht="15"/>
    <row r="129" s="431" customFormat="1" ht="15"/>
    <row r="130" s="431" customFormat="1" ht="15"/>
    <row r="131" s="431" customFormat="1" ht="15"/>
    <row r="132" s="431" customFormat="1" ht="15"/>
    <row r="133" s="431" customFormat="1" ht="15"/>
    <row r="134" s="431" customFormat="1" ht="15"/>
    <row r="135" s="431" customFormat="1" ht="15"/>
    <row r="136" s="431" customFormat="1" ht="15"/>
    <row r="137" s="431" customFormat="1" ht="15"/>
    <row r="138" s="431" customFormat="1" ht="15"/>
    <row r="139" s="431" customFormat="1" ht="15"/>
    <row r="140" s="431" customFormat="1" ht="15"/>
    <row r="141" s="431" customFormat="1" ht="15"/>
    <row r="142" s="431" customFormat="1" ht="15"/>
    <row r="143" s="431" customFormat="1" ht="15"/>
    <row r="144" s="431" customFormat="1" ht="15"/>
    <row r="145" s="431" customFormat="1" ht="15"/>
    <row r="146" s="431" customFormat="1" ht="15"/>
    <row r="147" s="431" customFormat="1" ht="15"/>
    <row r="148" s="431" customFormat="1" ht="15"/>
    <row r="149" s="431" customFormat="1" ht="15"/>
    <row r="150" s="431" customFormat="1" ht="15"/>
    <row r="151" s="431" customFormat="1" ht="15"/>
    <row r="152" s="431" customFormat="1" ht="15"/>
    <row r="153" s="431" customFormat="1" ht="15"/>
    <row r="154" s="431" customFormat="1" ht="15"/>
    <row r="155" s="431" customFormat="1" ht="15"/>
    <row r="156" s="431" customFormat="1" ht="15"/>
    <row r="157" s="431" customFormat="1" ht="15"/>
    <row r="158" s="431" customFormat="1" ht="15"/>
    <row r="159" s="431" customFormat="1" ht="15"/>
    <row r="160" s="431" customFormat="1" ht="15"/>
    <row r="161" s="431" customFormat="1" ht="15"/>
  </sheetData>
  <mergeCells count="29">
    <mergeCell ref="A70:D70"/>
    <mergeCell ref="A66:D66"/>
    <mergeCell ref="A67:D67"/>
    <mergeCell ref="A68:D68"/>
    <mergeCell ref="A69:D69"/>
    <mergeCell ref="A62:D62"/>
    <mergeCell ref="A63:D63"/>
    <mergeCell ref="A64:D64"/>
    <mergeCell ref="A65:D65"/>
    <mergeCell ref="A61:D61"/>
    <mergeCell ref="A55:D55"/>
    <mergeCell ref="A57:D57"/>
    <mergeCell ref="A54:D54"/>
    <mergeCell ref="A58:D58"/>
    <mergeCell ref="A56:D56"/>
    <mergeCell ref="A51:D51"/>
    <mergeCell ref="A59:D59"/>
    <mergeCell ref="A60:D60"/>
    <mergeCell ref="A50:D50"/>
    <mergeCell ref="A53:D53"/>
    <mergeCell ref="A11:A14"/>
    <mergeCell ref="B11:D11"/>
    <mergeCell ref="B12:D12"/>
    <mergeCell ref="B13:D13"/>
    <mergeCell ref="B14:D14"/>
    <mergeCell ref="D44:D45"/>
    <mergeCell ref="C44:C45"/>
    <mergeCell ref="A44:A45"/>
    <mergeCell ref="A15:A16"/>
  </mergeCells>
  <printOptions/>
  <pageMargins left="0.75" right="0.75" top="1" bottom="1" header="0.5" footer="0.5"/>
  <pageSetup fitToHeight="2" fitToWidth="1" horizontalDpi="600" verticalDpi="600" orientation="portrait" paperSize="9" scale="58" r:id="rId2"/>
  <drawing r:id="rId1"/>
</worksheet>
</file>

<file path=xl/worksheets/sheet38.xml><?xml version="1.0" encoding="utf-8"?>
<worksheet xmlns="http://schemas.openxmlformats.org/spreadsheetml/2006/main" xmlns:r="http://schemas.openxmlformats.org/officeDocument/2006/relationships">
  <dimension ref="A8:K85"/>
  <sheetViews>
    <sheetView zoomScale="75" zoomScaleNormal="75" workbookViewId="0" topLeftCell="A11">
      <selection activeCell="A28" sqref="A28"/>
    </sheetView>
  </sheetViews>
  <sheetFormatPr defaultColWidth="9.140625" defaultRowHeight="12.75"/>
  <cols>
    <col min="1" max="1" width="45.7109375" style="413" customWidth="1"/>
    <col min="2" max="2" width="11.7109375" style="413" customWidth="1"/>
    <col min="3" max="3" width="18.8515625" style="413" customWidth="1"/>
    <col min="4" max="4" width="14.28125" style="413" bestFit="1" customWidth="1"/>
    <col min="5" max="5" width="13.421875" style="413" customWidth="1"/>
    <col min="6" max="6" width="11.7109375" style="413" customWidth="1"/>
    <col min="7" max="7" width="9.28125" style="413" bestFit="1" customWidth="1"/>
    <col min="8" max="8" width="14.28125" style="413" customWidth="1"/>
    <col min="9" max="16384" width="11.421875" style="413" customWidth="1"/>
  </cols>
  <sheetData>
    <row r="1" ht="15"/>
    <row r="2" ht="15"/>
    <row r="3" ht="15"/>
    <row r="4" ht="15"/>
    <row r="8" spans="1:6" ht="15.75">
      <c r="A8" s="412" t="s">
        <v>664</v>
      </c>
      <c r="B8" s="412"/>
      <c r="C8" s="412"/>
      <c r="D8" s="412"/>
      <c r="E8" s="412"/>
      <c r="F8" s="412"/>
    </row>
    <row r="9" spans="1:6" s="431" customFormat="1" ht="15.75">
      <c r="A9" s="436" t="s">
        <v>665</v>
      </c>
      <c r="B9" s="412"/>
      <c r="C9" s="412"/>
      <c r="D9" s="412"/>
      <c r="E9" s="412"/>
      <c r="F9" s="412"/>
    </row>
    <row r="10" spans="1:11" s="439" customFormat="1" ht="15.75">
      <c r="A10" s="437"/>
      <c r="B10" s="412"/>
      <c r="C10" s="412"/>
      <c r="D10" s="412"/>
      <c r="E10" s="412"/>
      <c r="F10" s="412"/>
      <c r="G10" s="438"/>
      <c r="H10" s="707"/>
      <c r="I10" s="708"/>
      <c r="J10" s="708"/>
      <c r="K10" s="708"/>
    </row>
    <row r="11" spans="1:11" s="439" customFormat="1" ht="15.75">
      <c r="A11" s="440" t="s">
        <v>685</v>
      </c>
      <c r="B11" s="441"/>
      <c r="C11" s="712" t="s">
        <v>686</v>
      </c>
      <c r="D11" s="712"/>
      <c r="E11" s="712"/>
      <c r="F11" s="442"/>
      <c r="H11" s="431"/>
      <c r="I11" s="431"/>
      <c r="J11" s="431"/>
      <c r="K11" s="431"/>
    </row>
    <row r="12" spans="1:11" s="446" customFormat="1" ht="15.75">
      <c r="A12" s="440"/>
      <c r="B12" s="443"/>
      <c r="C12" s="444"/>
      <c r="D12" s="444"/>
      <c r="E12" s="444"/>
      <c r="F12" s="445"/>
      <c r="I12" s="431"/>
      <c r="K12" s="431"/>
    </row>
    <row r="13" spans="1:11" ht="15.75">
      <c r="A13" s="440"/>
      <c r="B13" s="713" t="s">
        <v>666</v>
      </c>
      <c r="C13" s="710"/>
      <c r="D13" s="710"/>
      <c r="E13" s="710"/>
      <c r="F13" s="714"/>
      <c r="G13" s="431"/>
      <c r="H13" s="431"/>
      <c r="I13" s="431"/>
      <c r="J13" s="431"/>
      <c r="K13" s="431"/>
    </row>
    <row r="14" spans="1:11" s="449" customFormat="1" ht="15.75">
      <c r="A14" s="412"/>
      <c r="B14" s="447"/>
      <c r="C14" s="715"/>
      <c r="D14" s="715"/>
      <c r="E14" s="715"/>
      <c r="F14" s="448"/>
      <c r="G14" s="446"/>
      <c r="H14" s="446"/>
      <c r="I14" s="431"/>
      <c r="J14" s="446"/>
      <c r="K14" s="431"/>
    </row>
    <row r="15" spans="1:11" ht="15.75">
      <c r="A15" s="450"/>
      <c r="B15" s="451" t="s">
        <v>667</v>
      </c>
      <c r="C15" s="433" t="s">
        <v>668</v>
      </c>
      <c r="D15" s="433" t="s">
        <v>669</v>
      </c>
      <c r="E15" s="712" t="s">
        <v>670</v>
      </c>
      <c r="F15" s="716"/>
      <c r="G15" s="431"/>
      <c r="H15" s="431"/>
      <c r="I15" s="431"/>
      <c r="J15" s="431"/>
      <c r="K15" s="431"/>
    </row>
    <row r="16" spans="1:11" s="449" customFormat="1" ht="15.75">
      <c r="A16" s="448"/>
      <c r="B16" s="452" t="s">
        <v>671</v>
      </c>
      <c r="C16" s="434" t="s">
        <v>672</v>
      </c>
      <c r="D16" s="434" t="s">
        <v>673</v>
      </c>
      <c r="E16" s="434" t="s">
        <v>674</v>
      </c>
      <c r="F16" s="453"/>
      <c r="G16" s="446"/>
      <c r="H16" s="446"/>
      <c r="I16" s="431"/>
      <c r="J16" s="446"/>
      <c r="K16" s="431"/>
    </row>
    <row r="17" spans="1:11" ht="30">
      <c r="A17" s="454" t="s">
        <v>687</v>
      </c>
      <c r="B17" s="455"/>
      <c r="C17" s="455">
        <v>50</v>
      </c>
      <c r="D17" s="455">
        <v>47</v>
      </c>
      <c r="E17" s="455" t="s">
        <v>85</v>
      </c>
      <c r="F17" s="456"/>
      <c r="G17" s="431"/>
      <c r="H17" s="431"/>
      <c r="I17" s="431"/>
      <c r="J17" s="431"/>
      <c r="K17" s="431"/>
    </row>
    <row r="18" spans="1:11" s="449" customFormat="1" ht="18">
      <c r="A18" s="457" t="s">
        <v>688</v>
      </c>
      <c r="B18" s="458"/>
      <c r="C18" s="459" t="s">
        <v>689</v>
      </c>
      <c r="D18" s="460" t="s">
        <v>689</v>
      </c>
      <c r="E18" s="417">
        <v>51</v>
      </c>
      <c r="F18" s="461"/>
      <c r="G18" s="446"/>
      <c r="H18" s="446"/>
      <c r="I18" s="431"/>
      <c r="J18" s="446"/>
      <c r="K18" s="431"/>
    </row>
    <row r="19" spans="1:11" ht="18">
      <c r="A19" s="457" t="s">
        <v>690</v>
      </c>
      <c r="B19" s="458" t="s">
        <v>691</v>
      </c>
      <c r="C19" s="458">
        <v>800</v>
      </c>
      <c r="D19" s="458">
        <v>800</v>
      </c>
      <c r="E19" s="458" t="s">
        <v>85</v>
      </c>
      <c r="F19" s="462"/>
      <c r="G19" s="431"/>
      <c r="H19" s="431"/>
      <c r="I19" s="431"/>
      <c r="J19" s="431"/>
      <c r="K19" s="431"/>
    </row>
    <row r="20" spans="1:11" s="449" customFormat="1" ht="18">
      <c r="A20" s="457" t="s">
        <v>692</v>
      </c>
      <c r="B20" s="458" t="s">
        <v>691</v>
      </c>
      <c r="C20" s="458">
        <v>820</v>
      </c>
      <c r="D20" s="417">
        <v>820</v>
      </c>
      <c r="E20" s="417">
        <v>845</v>
      </c>
      <c r="F20" s="461"/>
      <c r="G20" s="446"/>
      <c r="H20" s="446"/>
      <c r="I20" s="431"/>
      <c r="J20" s="446"/>
      <c r="K20" s="431"/>
    </row>
    <row r="21" spans="1:11" ht="15">
      <c r="A21" s="457" t="s">
        <v>541</v>
      </c>
      <c r="B21" s="458"/>
      <c r="C21" s="458"/>
      <c r="D21" s="458"/>
      <c r="E21" s="458"/>
      <c r="F21" s="462"/>
      <c r="G21" s="431"/>
      <c r="H21" s="431"/>
      <c r="I21" s="431"/>
      <c r="J21" s="431"/>
      <c r="K21" s="431"/>
    </row>
    <row r="22" spans="1:11" s="449" customFormat="1" ht="30">
      <c r="A22" s="457" t="s">
        <v>693</v>
      </c>
      <c r="B22" s="458" t="s">
        <v>675</v>
      </c>
      <c r="C22" s="458">
        <v>180</v>
      </c>
      <c r="D22" s="458">
        <v>180</v>
      </c>
      <c r="E22" s="458" t="s">
        <v>85</v>
      </c>
      <c r="F22" s="461"/>
      <c r="G22" s="446"/>
      <c r="H22" s="446"/>
      <c r="I22" s="431"/>
      <c r="J22" s="446"/>
      <c r="K22" s="431"/>
    </row>
    <row r="23" spans="1:11" ht="30">
      <c r="A23" s="457" t="s">
        <v>694</v>
      </c>
      <c r="B23" s="458" t="s">
        <v>675</v>
      </c>
      <c r="C23" s="458">
        <v>285</v>
      </c>
      <c r="D23" s="458">
        <v>295</v>
      </c>
      <c r="E23" s="458">
        <v>360</v>
      </c>
      <c r="F23" s="462"/>
      <c r="G23" s="431"/>
      <c r="H23" s="431"/>
      <c r="I23" s="431"/>
      <c r="J23" s="431"/>
      <c r="K23" s="431"/>
    </row>
    <row r="24" spans="1:11" s="449" customFormat="1" ht="30">
      <c r="A24" s="457" t="s">
        <v>695</v>
      </c>
      <c r="B24" s="458" t="s">
        <v>676</v>
      </c>
      <c r="C24" s="458">
        <v>5</v>
      </c>
      <c r="D24" s="458">
        <v>20</v>
      </c>
      <c r="E24" s="458" t="s">
        <v>85</v>
      </c>
      <c r="F24" s="461"/>
      <c r="G24" s="446"/>
      <c r="H24" s="446"/>
      <c r="I24" s="431"/>
      <c r="J24" s="446"/>
      <c r="K24" s="431"/>
    </row>
    <row r="25" spans="1:11" ht="33.75" customHeight="1">
      <c r="A25" s="457" t="s">
        <v>696</v>
      </c>
      <c r="B25" s="458" t="s">
        <v>676</v>
      </c>
      <c r="C25" s="458" t="s">
        <v>697</v>
      </c>
      <c r="D25" s="460" t="s">
        <v>698</v>
      </c>
      <c r="E25" s="458" t="s">
        <v>85</v>
      </c>
      <c r="F25" s="462"/>
      <c r="G25" s="431"/>
      <c r="H25" s="431"/>
      <c r="I25" s="431"/>
      <c r="J25" s="431"/>
      <c r="K25" s="431"/>
    </row>
    <row r="26" spans="1:11" ht="15.75" customHeight="1">
      <c r="A26" s="457" t="s">
        <v>699</v>
      </c>
      <c r="B26" s="458" t="s">
        <v>676</v>
      </c>
      <c r="C26" s="458" t="s">
        <v>85</v>
      </c>
      <c r="D26" s="458" t="s">
        <v>85</v>
      </c>
      <c r="E26" s="460" t="s">
        <v>700</v>
      </c>
      <c r="F26" s="461"/>
      <c r="G26" s="431"/>
      <c r="H26" s="431"/>
      <c r="I26" s="431"/>
      <c r="J26" s="431"/>
      <c r="K26" s="431"/>
    </row>
    <row r="27" spans="1:11" s="449" customFormat="1" ht="15">
      <c r="A27" s="463" t="s">
        <v>701</v>
      </c>
      <c r="B27" s="464" t="s">
        <v>677</v>
      </c>
      <c r="C27" s="464">
        <v>10</v>
      </c>
      <c r="D27" s="464">
        <v>50</v>
      </c>
      <c r="E27" s="464">
        <v>350</v>
      </c>
      <c r="F27" s="465"/>
      <c r="G27" s="446"/>
      <c r="H27" s="431"/>
      <c r="I27" s="431"/>
      <c r="J27" s="431"/>
      <c r="K27" s="431"/>
    </row>
    <row r="28" spans="7:11" ht="15">
      <c r="G28" s="431"/>
      <c r="H28" s="431"/>
      <c r="I28" s="431"/>
      <c r="J28" s="431"/>
      <c r="K28" s="431"/>
    </row>
    <row r="29" spans="1:11" ht="15">
      <c r="A29" s="413" t="s">
        <v>603</v>
      </c>
      <c r="G29" s="431"/>
      <c r="H29" s="431"/>
      <c r="I29" s="431"/>
      <c r="J29" s="431"/>
      <c r="K29" s="431"/>
    </row>
    <row r="30" spans="1:11" ht="15">
      <c r="A30" s="413" t="s">
        <v>604</v>
      </c>
      <c r="G30" s="431"/>
      <c r="H30" s="431"/>
      <c r="I30" s="431"/>
      <c r="J30" s="431"/>
      <c r="K30" s="431"/>
    </row>
    <row r="31" spans="7:11" ht="15">
      <c r="G31" s="431"/>
      <c r="H31" s="431"/>
      <c r="I31" s="431"/>
      <c r="J31" s="431"/>
      <c r="K31" s="431"/>
    </row>
    <row r="32" spans="1:10" ht="15">
      <c r="A32" s="711" t="s">
        <v>678</v>
      </c>
      <c r="B32" s="711"/>
      <c r="C32" s="711"/>
      <c r="D32" s="711"/>
      <c r="E32" s="711"/>
      <c r="G32" s="431"/>
      <c r="H32" s="431"/>
      <c r="I32" s="431"/>
      <c r="J32" s="431"/>
    </row>
    <row r="33" spans="1:5" ht="15">
      <c r="A33" s="466" t="s">
        <v>679</v>
      </c>
      <c r="B33" s="466"/>
      <c r="C33" s="466"/>
      <c r="D33" s="466"/>
      <c r="E33" s="466"/>
    </row>
    <row r="34" spans="1:5" ht="15">
      <c r="A34" s="717" t="s">
        <v>680</v>
      </c>
      <c r="B34" s="717"/>
      <c r="C34" s="717"/>
      <c r="D34" s="717"/>
      <c r="E34" s="717"/>
    </row>
    <row r="35" spans="1:5" ht="15">
      <c r="A35" s="711"/>
      <c r="B35" s="711"/>
      <c r="C35" s="711"/>
      <c r="D35" s="711"/>
      <c r="E35" s="711"/>
    </row>
    <row r="36" spans="1:5" ht="15">
      <c r="A36" s="711" t="s">
        <v>681</v>
      </c>
      <c r="B36" s="711"/>
      <c r="C36" s="711"/>
      <c r="D36" s="711"/>
      <c r="E36" s="711"/>
    </row>
    <row r="37" spans="1:5" ht="15">
      <c r="A37" s="466" t="s">
        <v>682</v>
      </c>
      <c r="B37" s="466"/>
      <c r="C37" s="466"/>
      <c r="D37" s="466"/>
      <c r="E37" s="466"/>
    </row>
    <row r="38" spans="1:5" ht="15">
      <c r="A38" s="711"/>
      <c r="B38" s="711"/>
      <c r="C38" s="711"/>
      <c r="D38" s="711"/>
      <c r="E38" s="711"/>
    </row>
    <row r="39" spans="1:5" ht="15">
      <c r="A39" s="711" t="s">
        <v>683</v>
      </c>
      <c r="B39" s="711"/>
      <c r="C39" s="711"/>
      <c r="D39" s="711"/>
      <c r="E39" s="711"/>
    </row>
    <row r="40" ht="15">
      <c r="A40" s="413" t="s">
        <v>684</v>
      </c>
    </row>
    <row r="41" ht="15">
      <c r="A41" s="414"/>
    </row>
    <row r="42" spans="1:6" ht="15">
      <c r="A42" s="431"/>
      <c r="B42" s="467"/>
      <c r="C42" s="467"/>
      <c r="D42" s="467"/>
      <c r="E42" s="467"/>
      <c r="F42" s="467"/>
    </row>
    <row r="43" spans="1:6" ht="15">
      <c r="A43" s="431"/>
      <c r="B43" s="431"/>
      <c r="C43" s="431"/>
      <c r="D43" s="431"/>
      <c r="E43" s="431"/>
      <c r="F43" s="431"/>
    </row>
    <row r="44" spans="1:6" ht="15">
      <c r="A44" s="431"/>
      <c r="B44" s="431"/>
      <c r="C44" s="431"/>
      <c r="D44" s="431"/>
      <c r="E44" s="431"/>
      <c r="F44" s="431"/>
    </row>
    <row r="45" spans="1:6" ht="15">
      <c r="A45" s="431"/>
      <c r="B45" s="431"/>
      <c r="C45" s="431"/>
      <c r="D45" s="431"/>
      <c r="E45" s="431"/>
      <c r="F45" s="431"/>
    </row>
    <row r="46" spans="1:6" ht="15">
      <c r="A46" s="431"/>
      <c r="B46" s="431"/>
      <c r="C46" s="431"/>
      <c r="D46" s="431"/>
      <c r="E46" s="431"/>
      <c r="F46" s="431"/>
    </row>
    <row r="47" spans="1:6" ht="15">
      <c r="A47" s="431"/>
      <c r="B47" s="431"/>
      <c r="C47" s="431"/>
      <c r="D47" s="431"/>
      <c r="E47" s="431"/>
      <c r="F47" s="431"/>
    </row>
    <row r="52" spans="1:6" s="412" customFormat="1" ht="15.75">
      <c r="A52" s="439"/>
      <c r="B52" s="439"/>
      <c r="C52" s="439"/>
      <c r="D52" s="439"/>
      <c r="E52" s="439"/>
      <c r="F52" s="439"/>
    </row>
    <row r="53" spans="1:6" s="412" customFormat="1" ht="15.75">
      <c r="A53" s="436"/>
      <c r="B53" s="439"/>
      <c r="C53" s="439"/>
      <c r="D53" s="439"/>
      <c r="E53" s="439"/>
      <c r="F53" s="439"/>
    </row>
    <row r="54" spans="1:6" s="412" customFormat="1" ht="15.75">
      <c r="A54" s="436"/>
      <c r="B54" s="439"/>
      <c r="C54" s="439"/>
      <c r="D54" s="439"/>
      <c r="E54" s="439"/>
      <c r="F54" s="439"/>
    </row>
    <row r="55" spans="1:6" s="412" customFormat="1" ht="15.75">
      <c r="A55" s="444"/>
      <c r="B55" s="439"/>
      <c r="C55" s="709"/>
      <c r="D55" s="709"/>
      <c r="E55" s="709"/>
      <c r="F55" s="439"/>
    </row>
    <row r="56" spans="1:6" s="412" customFormat="1" ht="15.75">
      <c r="A56" s="444"/>
      <c r="B56" s="439"/>
      <c r="C56" s="444"/>
      <c r="D56" s="444"/>
      <c r="E56" s="444"/>
      <c r="F56" s="439"/>
    </row>
    <row r="57" spans="1:6" s="412" customFormat="1" ht="15.75">
      <c r="A57" s="444"/>
      <c r="B57" s="709"/>
      <c r="C57" s="710"/>
      <c r="D57" s="710"/>
      <c r="E57" s="710"/>
      <c r="F57" s="710"/>
    </row>
    <row r="58" spans="1:6" s="412" customFormat="1" ht="15.75">
      <c r="A58" s="439"/>
      <c r="B58" s="439"/>
      <c r="C58" s="718"/>
      <c r="D58" s="718"/>
      <c r="E58" s="718"/>
      <c r="F58" s="439"/>
    </row>
    <row r="59" spans="1:6" s="412" customFormat="1" ht="15.75">
      <c r="A59" s="436"/>
      <c r="B59" s="444"/>
      <c r="C59" s="444"/>
      <c r="D59" s="444"/>
      <c r="E59" s="709"/>
      <c r="F59" s="709"/>
    </row>
    <row r="60" spans="1:6" s="412" customFormat="1" ht="15.75">
      <c r="A60" s="439"/>
      <c r="B60" s="468"/>
      <c r="C60" s="468"/>
      <c r="D60" s="468"/>
      <c r="E60" s="468"/>
      <c r="F60" s="444"/>
    </row>
    <row r="61" spans="1:6" ht="15">
      <c r="A61" s="435"/>
      <c r="B61" s="458"/>
      <c r="C61" s="458"/>
      <c r="D61" s="458"/>
      <c r="E61" s="458"/>
      <c r="F61" s="469"/>
    </row>
    <row r="62" spans="1:6" s="449" customFormat="1" ht="15">
      <c r="A62" s="435"/>
      <c r="B62" s="458"/>
      <c r="C62" s="459"/>
      <c r="D62" s="460"/>
      <c r="E62" s="417"/>
      <c r="F62" s="470"/>
    </row>
    <row r="63" spans="1:6" ht="15">
      <c r="A63" s="435"/>
      <c r="B63" s="458"/>
      <c r="C63" s="458"/>
      <c r="D63" s="458"/>
      <c r="E63" s="458"/>
      <c r="F63" s="469"/>
    </row>
    <row r="64" spans="1:6" s="449" customFormat="1" ht="15">
      <c r="A64" s="435"/>
      <c r="B64" s="458"/>
      <c r="C64" s="458"/>
      <c r="D64" s="417"/>
      <c r="E64" s="417"/>
      <c r="F64" s="470"/>
    </row>
    <row r="65" spans="1:6" ht="15">
      <c r="A65" s="435"/>
      <c r="B65" s="458"/>
      <c r="C65" s="458"/>
      <c r="D65" s="458"/>
      <c r="E65" s="458"/>
      <c r="F65" s="469"/>
    </row>
    <row r="66" spans="1:6" s="449" customFormat="1" ht="15">
      <c r="A66" s="435"/>
      <c r="B66" s="458"/>
      <c r="C66" s="458"/>
      <c r="D66" s="458"/>
      <c r="E66" s="458"/>
      <c r="F66" s="470"/>
    </row>
    <row r="67" spans="1:6" ht="15">
      <c r="A67" s="435"/>
      <c r="B67" s="458"/>
      <c r="C67" s="458"/>
      <c r="D67" s="458"/>
      <c r="E67" s="458"/>
      <c r="F67" s="469"/>
    </row>
    <row r="68" spans="1:6" s="449" customFormat="1" ht="15">
      <c r="A68" s="435"/>
      <c r="B68" s="458"/>
      <c r="C68" s="458"/>
      <c r="D68" s="458"/>
      <c r="E68" s="458"/>
      <c r="F68" s="470"/>
    </row>
    <row r="69" spans="1:6" ht="15">
      <c r="A69" s="435"/>
      <c r="B69" s="458"/>
      <c r="C69" s="458"/>
      <c r="D69" s="460"/>
      <c r="E69" s="458"/>
      <c r="F69" s="469"/>
    </row>
    <row r="70" spans="1:6" s="449" customFormat="1" ht="15">
      <c r="A70" s="435"/>
      <c r="B70" s="458"/>
      <c r="C70" s="458"/>
      <c r="D70" s="458"/>
      <c r="E70" s="460"/>
      <c r="F70" s="470"/>
    </row>
    <row r="71" spans="1:6" ht="15">
      <c r="A71" s="435"/>
      <c r="B71" s="458"/>
      <c r="C71" s="458"/>
      <c r="D71" s="458"/>
      <c r="E71" s="458"/>
      <c r="F71" s="469"/>
    </row>
    <row r="72" spans="1:6" ht="15">
      <c r="A72" s="431"/>
      <c r="B72" s="431"/>
      <c r="C72" s="431"/>
      <c r="D72" s="431"/>
      <c r="E72" s="431"/>
      <c r="F72" s="431"/>
    </row>
    <row r="73" spans="1:6" ht="15">
      <c r="A73" s="431"/>
      <c r="B73" s="431"/>
      <c r="C73" s="431"/>
      <c r="D73" s="431"/>
      <c r="E73" s="431"/>
      <c r="F73" s="431"/>
    </row>
    <row r="74" spans="1:6" ht="15">
      <c r="A74" s="431"/>
      <c r="B74" s="431"/>
      <c r="C74" s="431"/>
      <c r="D74" s="431"/>
      <c r="E74" s="431"/>
      <c r="F74" s="431"/>
    </row>
    <row r="75" spans="1:6" ht="15">
      <c r="A75" s="431"/>
      <c r="B75" s="431"/>
      <c r="C75" s="431"/>
      <c r="D75" s="431"/>
      <c r="E75" s="431"/>
      <c r="F75" s="431"/>
    </row>
    <row r="76" spans="1:6" ht="15" customHeight="1">
      <c r="A76" s="704"/>
      <c r="B76" s="704"/>
      <c r="C76" s="704"/>
      <c r="D76" s="704"/>
      <c r="E76" s="704"/>
      <c r="F76" s="431"/>
    </row>
    <row r="77" spans="1:6" ht="15" customHeight="1">
      <c r="A77" s="435"/>
      <c r="B77" s="435"/>
      <c r="C77" s="435"/>
      <c r="D77" s="435"/>
      <c r="E77" s="435"/>
      <c r="F77" s="431"/>
    </row>
    <row r="78" spans="1:6" ht="15">
      <c r="A78" s="706"/>
      <c r="B78" s="706"/>
      <c r="C78" s="706"/>
      <c r="D78" s="706"/>
      <c r="E78" s="706"/>
      <c r="F78" s="431"/>
    </row>
    <row r="79" spans="1:6" ht="15">
      <c r="A79" s="704"/>
      <c r="B79" s="704"/>
      <c r="C79" s="704"/>
      <c r="D79" s="704"/>
      <c r="E79" s="704"/>
      <c r="F79" s="431"/>
    </row>
    <row r="80" spans="1:6" ht="15">
      <c r="A80" s="704"/>
      <c r="B80" s="704"/>
      <c r="C80" s="704"/>
      <c r="D80" s="704"/>
      <c r="E80" s="704"/>
      <c r="F80" s="431"/>
    </row>
    <row r="81" spans="1:6" ht="15">
      <c r="A81" s="435"/>
      <c r="B81" s="435"/>
      <c r="C81" s="435"/>
      <c r="D81" s="435"/>
      <c r="E81" s="435"/>
      <c r="F81" s="431"/>
    </row>
    <row r="82" spans="1:6" ht="15">
      <c r="A82" s="704"/>
      <c r="B82" s="704"/>
      <c r="C82" s="704"/>
      <c r="D82" s="704"/>
      <c r="E82" s="704"/>
      <c r="F82" s="431"/>
    </row>
    <row r="83" spans="1:6" ht="15">
      <c r="A83" s="704"/>
      <c r="B83" s="704"/>
      <c r="C83" s="704"/>
      <c r="D83" s="704"/>
      <c r="E83" s="704"/>
      <c r="F83" s="431"/>
    </row>
    <row r="84" spans="1:6" ht="15">
      <c r="A84" s="431"/>
      <c r="B84" s="431"/>
      <c r="C84" s="431"/>
      <c r="D84" s="431"/>
      <c r="E84" s="431"/>
      <c r="F84" s="431"/>
    </row>
    <row r="85" spans="1:6" ht="15">
      <c r="A85" s="431"/>
      <c r="B85" s="431"/>
      <c r="C85" s="431"/>
      <c r="D85" s="431"/>
      <c r="E85" s="431"/>
      <c r="F85" s="431"/>
    </row>
  </sheetData>
  <mergeCells count="21">
    <mergeCell ref="A34:E34"/>
    <mergeCell ref="E59:F59"/>
    <mergeCell ref="A38:E38"/>
    <mergeCell ref="A39:E39"/>
    <mergeCell ref="C58:E58"/>
    <mergeCell ref="H10:K10"/>
    <mergeCell ref="B57:F57"/>
    <mergeCell ref="A35:E35"/>
    <mergeCell ref="A36:E36"/>
    <mergeCell ref="C55:E55"/>
    <mergeCell ref="C11:E11"/>
    <mergeCell ref="B13:F13"/>
    <mergeCell ref="C14:E14"/>
    <mergeCell ref="E15:F15"/>
    <mergeCell ref="A32:E32"/>
    <mergeCell ref="A83:E83"/>
    <mergeCell ref="A76:E76"/>
    <mergeCell ref="A79:E79"/>
    <mergeCell ref="A80:E80"/>
    <mergeCell ref="A82:E82"/>
    <mergeCell ref="A78:E78"/>
  </mergeCells>
  <printOptions/>
  <pageMargins left="0.75" right="0.75" top="1" bottom="1" header="0.5" footer="0.5"/>
  <pageSetup horizontalDpi="600" verticalDpi="600" orientation="portrait" paperSize="9" scale="6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8:AH26"/>
  <sheetViews>
    <sheetView zoomScale="75" zoomScaleNormal="75" workbookViewId="0" topLeftCell="A1">
      <selection activeCell="A24" sqref="A24"/>
    </sheetView>
  </sheetViews>
  <sheetFormatPr defaultColWidth="9.140625" defaultRowHeight="12.75"/>
  <cols>
    <col min="1" max="1" width="32.28125" style="65" customWidth="1"/>
    <col min="2" max="16384" width="11.421875" style="65" customWidth="1"/>
  </cols>
  <sheetData>
    <row r="1" ht="12"/>
    <row r="2" ht="12"/>
    <row r="3" ht="12"/>
    <row r="4" ht="12"/>
    <row r="5" ht="12"/>
    <row r="8" s="48" customFormat="1" ht="15.75">
      <c r="A8" s="47" t="s">
        <v>837</v>
      </c>
    </row>
    <row r="9" s="47" customFormat="1" ht="15.75">
      <c r="A9" s="47" t="s">
        <v>846</v>
      </c>
    </row>
    <row r="10" s="47" customFormat="1" ht="15.75">
      <c r="A10" s="49" t="s">
        <v>847</v>
      </c>
    </row>
    <row r="11" spans="2:34" s="59" customFormat="1" ht="15.75">
      <c r="B11" s="59">
        <v>1970</v>
      </c>
      <c r="C11" s="59">
        <v>1971</v>
      </c>
      <c r="D11" s="59">
        <v>1972</v>
      </c>
      <c r="E11" s="59">
        <v>1973</v>
      </c>
      <c r="F11" s="59">
        <v>1974</v>
      </c>
      <c r="G11" s="59">
        <v>1975</v>
      </c>
      <c r="H11" s="59">
        <v>1976</v>
      </c>
      <c r="I11" s="59">
        <v>1977</v>
      </c>
      <c r="J11" s="59">
        <v>1978</v>
      </c>
      <c r="K11" s="59">
        <v>1979</v>
      </c>
      <c r="L11" s="59">
        <v>1980</v>
      </c>
      <c r="M11" s="59">
        <v>1981</v>
      </c>
      <c r="N11" s="59">
        <v>1982</v>
      </c>
      <c r="O11" s="59">
        <v>1983</v>
      </c>
      <c r="P11" s="59">
        <v>1984</v>
      </c>
      <c r="Q11" s="59">
        <v>1985</v>
      </c>
      <c r="R11" s="59">
        <v>1986</v>
      </c>
      <c r="S11" s="59">
        <v>1987</v>
      </c>
      <c r="T11" s="59">
        <v>1988</v>
      </c>
      <c r="U11" s="59">
        <v>1989</v>
      </c>
      <c r="V11" s="59">
        <v>1990</v>
      </c>
      <c r="W11" s="59">
        <v>1991</v>
      </c>
      <c r="X11" s="59">
        <v>1992</v>
      </c>
      <c r="Y11" s="59">
        <v>1993</v>
      </c>
      <c r="Z11" s="59">
        <v>1994</v>
      </c>
      <c r="AA11" s="59">
        <v>1995</v>
      </c>
      <c r="AB11" s="59">
        <v>1996</v>
      </c>
      <c r="AC11" s="59">
        <v>1997</v>
      </c>
      <c r="AD11" s="59">
        <v>1998</v>
      </c>
      <c r="AE11" s="59">
        <v>1999</v>
      </c>
      <c r="AF11" s="59">
        <v>2000</v>
      </c>
      <c r="AG11" s="59">
        <v>2001</v>
      </c>
      <c r="AH11" s="59">
        <v>2002</v>
      </c>
    </row>
    <row r="12" spans="1:34" s="50" customFormat="1" ht="15">
      <c r="A12" s="50" t="s">
        <v>814</v>
      </c>
      <c r="B12" s="60">
        <v>33</v>
      </c>
      <c r="C12" s="50">
        <v>33.9</v>
      </c>
      <c r="D12" s="50">
        <v>35.5</v>
      </c>
      <c r="E12" s="50">
        <v>38.5</v>
      </c>
      <c r="F12" s="50">
        <v>39.2</v>
      </c>
      <c r="G12" s="60">
        <v>38</v>
      </c>
      <c r="H12" s="50">
        <v>39.2</v>
      </c>
      <c r="I12" s="50">
        <v>37.7</v>
      </c>
      <c r="J12" s="50">
        <v>38.5</v>
      </c>
      <c r="K12" s="50">
        <v>40.5</v>
      </c>
      <c r="L12" s="50">
        <v>39.8</v>
      </c>
      <c r="M12" s="50">
        <v>39.8</v>
      </c>
      <c r="N12" s="50">
        <v>39.1</v>
      </c>
      <c r="O12" s="60">
        <v>42.113</v>
      </c>
      <c r="P12" s="60">
        <v>45.685</v>
      </c>
      <c r="Q12" s="60">
        <v>47.986</v>
      </c>
      <c r="R12" s="60">
        <v>47.933</v>
      </c>
      <c r="S12" s="60">
        <v>50.994</v>
      </c>
      <c r="T12" s="60">
        <v>52.867</v>
      </c>
      <c r="U12" s="60">
        <v>53.443</v>
      </c>
      <c r="V12" s="60">
        <v>52.993</v>
      </c>
      <c r="W12" s="60">
        <v>50.723</v>
      </c>
      <c r="X12" s="60">
        <v>49.694</v>
      </c>
      <c r="Y12" s="60">
        <v>49.354</v>
      </c>
      <c r="Z12" s="60">
        <v>49.778</v>
      </c>
      <c r="AA12" s="60">
        <v>51.343</v>
      </c>
      <c r="AB12" s="60">
        <v>51.49</v>
      </c>
      <c r="AC12" s="60">
        <v>52.664</v>
      </c>
      <c r="AD12" s="60">
        <v>53.862</v>
      </c>
      <c r="AE12" s="60">
        <v>54.497</v>
      </c>
      <c r="AF12" s="60">
        <v>56.889</v>
      </c>
      <c r="AG12" s="60">
        <v>56.243</v>
      </c>
      <c r="AH12" s="60">
        <v>55.974</v>
      </c>
    </row>
    <row r="13" spans="1:34" s="52" customFormat="1" ht="15">
      <c r="A13" s="52" t="s">
        <v>815</v>
      </c>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100"/>
      <c r="AH13" s="601"/>
    </row>
    <row r="14" spans="1:34" s="50" customFormat="1" ht="15">
      <c r="A14" s="50" t="s">
        <v>838</v>
      </c>
      <c r="B14" s="50">
        <v>2.1</v>
      </c>
      <c r="C14" s="50">
        <v>1.9</v>
      </c>
      <c r="D14" s="60">
        <v>2</v>
      </c>
      <c r="E14" s="50">
        <v>2.1</v>
      </c>
      <c r="F14" s="50">
        <v>2.1</v>
      </c>
      <c r="G14" s="60">
        <v>2</v>
      </c>
      <c r="H14" s="50">
        <v>2.1</v>
      </c>
      <c r="I14" s="50">
        <v>2.1</v>
      </c>
      <c r="J14" s="50">
        <v>2.2</v>
      </c>
      <c r="K14" s="50">
        <v>2.3</v>
      </c>
      <c r="L14" s="50">
        <v>2.3</v>
      </c>
      <c r="M14" s="50">
        <v>2.3</v>
      </c>
      <c r="N14" s="50">
        <v>2.3</v>
      </c>
      <c r="O14" s="60">
        <v>2.355</v>
      </c>
      <c r="P14" s="60">
        <v>2.462</v>
      </c>
      <c r="Q14" s="60">
        <v>2.619</v>
      </c>
      <c r="R14" s="60">
        <v>2.615</v>
      </c>
      <c r="S14" s="60">
        <v>2.632</v>
      </c>
      <c r="T14" s="60">
        <v>2.608</v>
      </c>
      <c r="U14" s="60">
        <v>2.51</v>
      </c>
      <c r="V14" s="60">
        <v>2.475</v>
      </c>
      <c r="W14" s="60">
        <v>2.403</v>
      </c>
      <c r="X14" s="60">
        <v>2.472</v>
      </c>
      <c r="Y14" s="60">
        <v>2.34</v>
      </c>
      <c r="Z14" s="60">
        <v>2.469</v>
      </c>
      <c r="AA14" s="60">
        <v>2.718</v>
      </c>
      <c r="AB14" s="60">
        <v>3.068</v>
      </c>
      <c r="AC14" s="60">
        <v>2.954</v>
      </c>
      <c r="AD14" s="60">
        <v>2.779</v>
      </c>
      <c r="AE14" s="60">
        <v>3.016111111111111</v>
      </c>
      <c r="AF14" s="60">
        <v>3.195</v>
      </c>
      <c r="AG14" s="60">
        <v>2.861944444444444</v>
      </c>
      <c r="AH14" s="60">
        <v>2.721</v>
      </c>
    </row>
    <row r="15" spans="1:34" s="52" customFormat="1" ht="15">
      <c r="A15" s="52" t="s">
        <v>839</v>
      </c>
      <c r="B15" s="99"/>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100"/>
      <c r="AH15" s="601"/>
    </row>
    <row r="16" spans="1:34" s="50" customFormat="1" ht="15">
      <c r="A16" s="50" t="s">
        <v>818</v>
      </c>
      <c r="B16" s="60">
        <v>22</v>
      </c>
      <c r="C16" s="50">
        <v>24.3</v>
      </c>
      <c r="D16" s="50">
        <v>26.7</v>
      </c>
      <c r="E16" s="50">
        <v>28.4</v>
      </c>
      <c r="F16" s="50">
        <v>28.2</v>
      </c>
      <c r="G16" s="50">
        <v>31.7</v>
      </c>
      <c r="H16" s="50">
        <v>35.9</v>
      </c>
      <c r="I16" s="50">
        <v>38.1</v>
      </c>
      <c r="J16" s="50">
        <v>40.1</v>
      </c>
      <c r="K16" s="50">
        <v>42.5</v>
      </c>
      <c r="L16" s="60">
        <v>43</v>
      </c>
      <c r="M16" s="50">
        <v>44.8</v>
      </c>
      <c r="N16" s="50">
        <v>48.2</v>
      </c>
      <c r="O16" s="60">
        <v>51.231</v>
      </c>
      <c r="P16" s="60">
        <v>54.42</v>
      </c>
      <c r="Q16" s="60">
        <v>62.931</v>
      </c>
      <c r="R16" s="60">
        <v>63.518</v>
      </c>
      <c r="S16" s="60">
        <v>65.771</v>
      </c>
      <c r="T16" s="60">
        <v>64.471</v>
      </c>
      <c r="U16" s="60">
        <v>63.876</v>
      </c>
      <c r="V16" s="60">
        <v>65.007</v>
      </c>
      <c r="W16" s="60">
        <v>68.89</v>
      </c>
      <c r="X16" s="60">
        <v>67.814</v>
      </c>
      <c r="Y16" s="60">
        <v>69.425</v>
      </c>
      <c r="Z16" s="60">
        <v>70.21</v>
      </c>
      <c r="AA16" s="60">
        <v>70.428</v>
      </c>
      <c r="AB16" s="60">
        <v>71.602</v>
      </c>
      <c r="AC16" s="60">
        <v>69.572</v>
      </c>
      <c r="AD16" s="60">
        <v>69.925</v>
      </c>
      <c r="AE16" s="60">
        <v>69.09972222222221</v>
      </c>
      <c r="AF16" s="60">
        <v>68.95166666666665</v>
      </c>
      <c r="AG16" s="60">
        <v>73.01305555555557</v>
      </c>
      <c r="AH16" s="60">
        <v>73.375</v>
      </c>
    </row>
    <row r="17" spans="1:34" s="52" customFormat="1" ht="15">
      <c r="A17" s="52" t="s">
        <v>819</v>
      </c>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100"/>
      <c r="AH17" s="601"/>
    </row>
    <row r="18" spans="1:34" s="50" customFormat="1" ht="15">
      <c r="A18" s="50" t="s">
        <v>840</v>
      </c>
      <c r="B18" s="50">
        <v>0.6</v>
      </c>
      <c r="C18" s="50">
        <v>0.6</v>
      </c>
      <c r="D18" s="50">
        <v>0.7</v>
      </c>
      <c r="E18" s="50">
        <v>0.8</v>
      </c>
      <c r="F18" s="50">
        <v>0.7</v>
      </c>
      <c r="G18" s="50">
        <v>0.8</v>
      </c>
      <c r="H18" s="60">
        <v>1</v>
      </c>
      <c r="I18" s="50">
        <v>1.1</v>
      </c>
      <c r="J18" s="50">
        <v>1.1</v>
      </c>
      <c r="K18" s="50">
        <v>1.2</v>
      </c>
      <c r="L18" s="50">
        <v>1.3</v>
      </c>
      <c r="M18" s="60">
        <v>2</v>
      </c>
      <c r="N18" s="50">
        <v>2.8</v>
      </c>
      <c r="O18" s="60">
        <v>5.71711</v>
      </c>
      <c r="P18" s="60">
        <v>7.27769</v>
      </c>
      <c r="Q18" s="60">
        <v>6.39033</v>
      </c>
      <c r="R18" s="60">
        <v>5.2715</v>
      </c>
      <c r="S18" s="60">
        <v>7.77667</v>
      </c>
      <c r="T18" s="60">
        <v>8.97301</v>
      </c>
      <c r="U18" s="60">
        <v>9.13118</v>
      </c>
      <c r="V18" s="60">
        <v>10.32727</v>
      </c>
      <c r="W18" s="60">
        <v>10.324069999999999</v>
      </c>
      <c r="X18" s="60">
        <v>9.99142</v>
      </c>
      <c r="Y18" s="60">
        <v>9.48487</v>
      </c>
      <c r="Z18" s="60">
        <v>7.18656</v>
      </c>
      <c r="AA18" s="60">
        <v>7.82862</v>
      </c>
      <c r="AB18" s="60">
        <v>6.34485</v>
      </c>
      <c r="AC18" s="60">
        <v>6.75316</v>
      </c>
      <c r="AD18" s="60">
        <v>6.61655</v>
      </c>
      <c r="AE18" s="60">
        <v>6.2972399999999995</v>
      </c>
      <c r="AF18" s="60">
        <v>6.53455</v>
      </c>
      <c r="AG18" s="60">
        <v>6.74263</v>
      </c>
      <c r="AH18" s="60">
        <v>5.04915</v>
      </c>
    </row>
    <row r="19" spans="1:34" s="52" customFormat="1" ht="15">
      <c r="A19" s="52" t="s">
        <v>841</v>
      </c>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100"/>
      <c r="AH19" s="601"/>
    </row>
    <row r="20" spans="1:34" s="50" customFormat="1" ht="15">
      <c r="A20" s="50" t="s">
        <v>842</v>
      </c>
      <c r="B20" s="50">
        <v>5.8</v>
      </c>
      <c r="C20" s="50">
        <v>6.3</v>
      </c>
      <c r="D20" s="50">
        <v>6.9</v>
      </c>
      <c r="E20" s="50">
        <v>7.7</v>
      </c>
      <c r="F20" s="50">
        <v>6.6</v>
      </c>
      <c r="G20" s="50">
        <v>7.4</v>
      </c>
      <c r="H20" s="50">
        <v>8.3</v>
      </c>
      <c r="I20" s="50">
        <v>7.1</v>
      </c>
      <c r="J20" s="60">
        <v>8</v>
      </c>
      <c r="K20" s="50">
        <v>7.9</v>
      </c>
      <c r="L20" s="50">
        <v>8.2</v>
      </c>
      <c r="M20" s="50">
        <v>8.6</v>
      </c>
      <c r="N20" s="50">
        <v>7.7</v>
      </c>
      <c r="O20" s="60">
        <v>9.245</v>
      </c>
      <c r="P20" s="60">
        <v>10.116</v>
      </c>
      <c r="Q20" s="60">
        <v>10.879</v>
      </c>
      <c r="R20" s="60">
        <v>9.689</v>
      </c>
      <c r="S20" s="60">
        <v>10.177</v>
      </c>
      <c r="T20" s="60">
        <v>9.588</v>
      </c>
      <c r="U20" s="60">
        <v>9.42</v>
      </c>
      <c r="V20" s="60">
        <v>9.147</v>
      </c>
      <c r="W20" s="60">
        <v>8.803</v>
      </c>
      <c r="X20" s="60">
        <v>9.656</v>
      </c>
      <c r="Y20" s="60">
        <v>10.027</v>
      </c>
      <c r="Z20" s="60">
        <v>9.035</v>
      </c>
      <c r="AA20" s="60">
        <v>10.1</v>
      </c>
      <c r="AB20" s="60">
        <v>10.189</v>
      </c>
      <c r="AC20" s="60">
        <v>10.661</v>
      </c>
      <c r="AD20" s="60">
        <v>10.856</v>
      </c>
      <c r="AE20" s="60">
        <v>10.57</v>
      </c>
      <c r="AF20" s="60">
        <v>11.057</v>
      </c>
      <c r="AG20" s="60">
        <v>11.643</v>
      </c>
      <c r="AH20" s="60">
        <v>11.59</v>
      </c>
    </row>
    <row r="21" spans="1:34" s="54" customFormat="1" ht="15">
      <c r="A21" s="54" t="s">
        <v>843</v>
      </c>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2"/>
      <c r="AH21" s="602"/>
    </row>
    <row r="22" spans="1:34" s="50" customFormat="1" ht="15">
      <c r="A22" s="50" t="s">
        <v>844</v>
      </c>
      <c r="B22" s="50">
        <v>63.4</v>
      </c>
      <c r="C22" s="60">
        <v>67</v>
      </c>
      <c r="D22" s="50">
        <v>71.7</v>
      </c>
      <c r="E22" s="50">
        <v>77.5</v>
      </c>
      <c r="F22" s="50">
        <v>76.8</v>
      </c>
      <c r="G22" s="50">
        <v>79.9</v>
      </c>
      <c r="H22" s="50">
        <v>86.6</v>
      </c>
      <c r="I22" s="60">
        <v>86</v>
      </c>
      <c r="J22" s="50">
        <v>89.8</v>
      </c>
      <c r="K22" s="50">
        <v>94.3</v>
      </c>
      <c r="L22" s="50">
        <v>94.5</v>
      </c>
      <c r="M22" s="50">
        <v>97.5</v>
      </c>
      <c r="N22" s="60">
        <v>100</v>
      </c>
      <c r="O22" s="60">
        <v>110.66111000000001</v>
      </c>
      <c r="P22" s="60">
        <v>119.96069000000001</v>
      </c>
      <c r="Q22" s="60">
        <v>130.80533</v>
      </c>
      <c r="R22" s="60">
        <v>129.0265</v>
      </c>
      <c r="S22" s="60">
        <v>137.35066999999998</v>
      </c>
      <c r="T22" s="60">
        <v>138.50700999999998</v>
      </c>
      <c r="U22" s="60">
        <v>138.38017999999997</v>
      </c>
      <c r="V22" s="60">
        <v>139.94927</v>
      </c>
      <c r="W22" s="60">
        <v>141.14307</v>
      </c>
      <c r="X22" s="60">
        <v>139.62742</v>
      </c>
      <c r="Y22" s="60">
        <v>140.63087</v>
      </c>
      <c r="Z22" s="60">
        <v>138.67855999999998</v>
      </c>
      <c r="AA22" s="60">
        <v>142.41762</v>
      </c>
      <c r="AB22" s="60">
        <v>142.69385</v>
      </c>
      <c r="AC22" s="60">
        <v>142.60416</v>
      </c>
      <c r="AD22" s="60">
        <v>144.03855</v>
      </c>
      <c r="AE22" s="60">
        <v>143.4800733333333</v>
      </c>
      <c r="AF22" s="60">
        <v>146.62721666666664</v>
      </c>
      <c r="AG22" s="60">
        <v>150.50363000000002</v>
      </c>
      <c r="AH22" s="60">
        <v>148.70915</v>
      </c>
    </row>
    <row r="23" spans="1:34" s="54" customFormat="1" ht="15">
      <c r="A23" s="54" t="s">
        <v>845</v>
      </c>
      <c r="B23" s="101"/>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row>
    <row r="24" s="64" customFormat="1" ht="12"/>
    <row r="25" spans="1:3" s="58" customFormat="1" ht="14.25">
      <c r="A25" s="56" t="s">
        <v>830</v>
      </c>
      <c r="B25" s="57"/>
      <c r="C25" s="57"/>
    </row>
    <row r="26" spans="1:3" s="58" customFormat="1" ht="14.25">
      <c r="A26" s="56" t="s">
        <v>832</v>
      </c>
      <c r="B26" s="57"/>
      <c r="C26" s="57"/>
    </row>
  </sheetData>
  <printOptions/>
  <pageMargins left="0.75" right="0.75" top="1" bottom="1" header="0.5" footer="0.5"/>
  <pageSetup fitToWidth="2" fitToHeight="1" horizontalDpi="600" verticalDpi="600" orientation="landscape" paperSize="9" scale="54" r:id="rId2"/>
  <colBreaks count="1" manualBreakCount="1">
    <brk id="21" min="7" max="25"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8:V23"/>
  <sheetViews>
    <sheetView zoomScale="75" zoomScaleNormal="75" workbookViewId="0" topLeftCell="A1">
      <selection activeCell="A18" sqref="A18"/>
    </sheetView>
  </sheetViews>
  <sheetFormatPr defaultColWidth="9.140625" defaultRowHeight="12.75"/>
  <cols>
    <col min="1" max="1" width="32.8515625" style="75" customWidth="1"/>
    <col min="2" max="16384" width="11.421875" style="75" customWidth="1"/>
  </cols>
  <sheetData>
    <row r="1" ht="12"/>
    <row r="2" ht="12"/>
    <row r="3" ht="12"/>
    <row r="4" ht="12"/>
    <row r="5" ht="12"/>
    <row r="6" ht="12"/>
    <row r="7" ht="12"/>
    <row r="8" s="67" customFormat="1" ht="15.75">
      <c r="A8" s="66" t="s">
        <v>848</v>
      </c>
    </row>
    <row r="9" s="66" customFormat="1" ht="15.75">
      <c r="A9" s="66" t="s">
        <v>854</v>
      </c>
    </row>
    <row r="10" s="66" customFormat="1" ht="15.75">
      <c r="A10" s="68" t="s">
        <v>853</v>
      </c>
    </row>
    <row r="11" spans="2:22" s="529" customFormat="1" ht="15.75">
      <c r="B11" s="529">
        <v>1982</v>
      </c>
      <c r="C11" s="529">
        <v>1983</v>
      </c>
      <c r="D11" s="529">
        <v>1984</v>
      </c>
      <c r="E11" s="529">
        <v>1985</v>
      </c>
      <c r="F11" s="529">
        <v>1986</v>
      </c>
      <c r="G11" s="529">
        <v>1987</v>
      </c>
      <c r="H11" s="529">
        <v>1988</v>
      </c>
      <c r="I11" s="529">
        <v>1989</v>
      </c>
      <c r="J11" s="529">
        <v>1990</v>
      </c>
      <c r="K11" s="529">
        <v>1991</v>
      </c>
      <c r="L11" s="529">
        <v>1992</v>
      </c>
      <c r="M11" s="529">
        <v>1993</v>
      </c>
      <c r="N11" s="529">
        <v>1994</v>
      </c>
      <c r="O11" s="529">
        <v>1995</v>
      </c>
      <c r="P11" s="529">
        <v>1996</v>
      </c>
      <c r="Q11" s="529">
        <v>1997</v>
      </c>
      <c r="R11" s="529">
        <v>1998</v>
      </c>
      <c r="S11" s="529">
        <v>1999</v>
      </c>
      <c r="T11" s="529">
        <v>2000</v>
      </c>
      <c r="U11" s="529">
        <v>2001</v>
      </c>
      <c r="V11" s="529">
        <v>2002</v>
      </c>
    </row>
    <row r="12" spans="1:22" s="69" customFormat="1" ht="15">
      <c r="A12" s="69" t="s">
        <v>849</v>
      </c>
      <c r="B12" s="69">
        <v>1</v>
      </c>
      <c r="C12" s="69">
        <v>3</v>
      </c>
      <c r="D12" s="69">
        <v>4</v>
      </c>
      <c r="E12" s="69">
        <v>4</v>
      </c>
      <c r="F12" s="69">
        <v>4</v>
      </c>
      <c r="G12" s="69">
        <v>6</v>
      </c>
      <c r="H12" s="69">
        <v>16</v>
      </c>
      <c r="I12" s="69">
        <v>20</v>
      </c>
      <c r="J12" s="69">
        <v>31</v>
      </c>
      <c r="K12" s="69">
        <v>52</v>
      </c>
      <c r="L12" s="69">
        <v>86</v>
      </c>
      <c r="M12" s="69">
        <v>129</v>
      </c>
      <c r="N12" s="69">
        <v>157</v>
      </c>
      <c r="O12" s="69">
        <v>219</v>
      </c>
      <c r="P12" s="69">
        <v>303</v>
      </c>
      <c r="Q12" s="69">
        <v>334</v>
      </c>
      <c r="R12" s="69">
        <v>428</v>
      </c>
      <c r="S12" s="69">
        <v>486</v>
      </c>
      <c r="T12" s="69">
        <v>527</v>
      </c>
      <c r="U12" s="69">
        <v>570</v>
      </c>
      <c r="V12" s="69">
        <v>620</v>
      </c>
    </row>
    <row r="13" s="70" customFormat="1" ht="14.25">
      <c r="A13" s="70" t="s">
        <v>850</v>
      </c>
    </row>
    <row r="14" spans="1:22" s="69" customFormat="1" ht="15">
      <c r="A14" s="69" t="s">
        <v>851</v>
      </c>
      <c r="B14" s="69">
        <v>3</v>
      </c>
      <c r="C14" s="69">
        <v>5</v>
      </c>
      <c r="D14" s="69">
        <v>5</v>
      </c>
      <c r="E14" s="69">
        <v>5</v>
      </c>
      <c r="F14" s="69">
        <v>5</v>
      </c>
      <c r="G14" s="69">
        <v>5</v>
      </c>
      <c r="H14" s="69">
        <v>7</v>
      </c>
      <c r="I14" s="69">
        <v>6</v>
      </c>
      <c r="J14" s="69">
        <v>8</v>
      </c>
      <c r="K14" s="69">
        <v>9</v>
      </c>
      <c r="L14" s="69">
        <v>16</v>
      </c>
      <c r="M14" s="69">
        <v>26</v>
      </c>
      <c r="N14" s="69">
        <v>38</v>
      </c>
      <c r="O14" s="69">
        <v>67</v>
      </c>
      <c r="P14" s="69">
        <v>102</v>
      </c>
      <c r="Q14" s="69">
        <v>121</v>
      </c>
      <c r="R14" s="69">
        <v>178</v>
      </c>
      <c r="S14" s="69">
        <v>220</v>
      </c>
      <c r="T14" s="69">
        <v>241</v>
      </c>
      <c r="U14" s="69">
        <v>295</v>
      </c>
      <c r="V14" s="69">
        <v>345</v>
      </c>
    </row>
    <row r="15" s="70" customFormat="1" ht="14.25">
      <c r="A15" s="70" t="s">
        <v>852</v>
      </c>
    </row>
    <row r="16" spans="1:22" s="69" customFormat="1" ht="15">
      <c r="A16" s="69" t="s">
        <v>734</v>
      </c>
      <c r="B16" s="603">
        <v>0</v>
      </c>
      <c r="C16" s="603">
        <v>0</v>
      </c>
      <c r="D16" s="69">
        <v>0.1</v>
      </c>
      <c r="E16" s="69">
        <v>0.1</v>
      </c>
      <c r="F16" s="69">
        <v>0.3</v>
      </c>
      <c r="G16" s="69">
        <v>0.6</v>
      </c>
      <c r="H16" s="69">
        <v>1.3</v>
      </c>
      <c r="I16" s="69">
        <v>2.7</v>
      </c>
      <c r="J16" s="69">
        <v>5.6</v>
      </c>
      <c r="K16" s="69">
        <v>11</v>
      </c>
      <c r="L16" s="69">
        <v>27</v>
      </c>
      <c r="M16" s="69">
        <v>47</v>
      </c>
      <c r="N16" s="69">
        <v>75</v>
      </c>
      <c r="O16" s="69">
        <v>106</v>
      </c>
      <c r="P16" s="69">
        <v>146</v>
      </c>
      <c r="Q16" s="69">
        <v>206</v>
      </c>
      <c r="R16" s="69">
        <v>318</v>
      </c>
      <c r="S16" s="69">
        <v>373</v>
      </c>
      <c r="T16" s="69">
        <v>447</v>
      </c>
      <c r="U16" s="604">
        <v>482</v>
      </c>
      <c r="V16" s="604">
        <v>609</v>
      </c>
    </row>
    <row r="17" s="71" customFormat="1" ht="14.25">
      <c r="A17" s="71" t="s">
        <v>735</v>
      </c>
    </row>
    <row r="18" s="67" customFormat="1" ht="15"/>
    <row r="19" s="67" customFormat="1" ht="15">
      <c r="A19" s="632" t="s">
        <v>736</v>
      </c>
    </row>
    <row r="20" ht="14.25">
      <c r="A20" s="632" t="s">
        <v>737</v>
      </c>
    </row>
    <row r="21" spans="1:3" s="73" customFormat="1" ht="14.25">
      <c r="A21" s="605" t="s">
        <v>856</v>
      </c>
      <c r="B21" s="72"/>
      <c r="C21" s="72"/>
    </row>
    <row r="22" spans="1:3" s="73" customFormat="1" ht="18" customHeight="1">
      <c r="A22" s="76" t="s">
        <v>855</v>
      </c>
      <c r="B22" s="72"/>
      <c r="C22" s="72"/>
    </row>
    <row r="23" spans="1:3" ht="12">
      <c r="A23" s="74"/>
      <c r="B23" s="74"/>
      <c r="C23" s="74"/>
    </row>
  </sheetData>
  <printOptions/>
  <pageMargins left="0.75" right="0.75" top="1" bottom="1" header="0.5" footer="0.5"/>
  <pageSetup fitToWidth="2" fitToHeight="1" horizontalDpi="600" verticalDpi="600" orientation="landscape" paperSize="9" scale="76"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8:AH36"/>
  <sheetViews>
    <sheetView zoomScale="75" zoomScaleNormal="75" workbookViewId="0" topLeftCell="A1">
      <selection activeCell="A30" sqref="A30"/>
    </sheetView>
  </sheetViews>
  <sheetFormatPr defaultColWidth="9.140625" defaultRowHeight="12.75"/>
  <cols>
    <col min="1" max="1" width="33.8515625" style="65" customWidth="1"/>
    <col min="2" max="16384" width="11.421875" style="65" customWidth="1"/>
  </cols>
  <sheetData>
    <row r="1" ht="12"/>
    <row r="2" ht="12"/>
    <row r="3" ht="12"/>
    <row r="4" ht="12"/>
    <row r="5" ht="12"/>
    <row r="8" s="48" customFormat="1" ht="15.75">
      <c r="A8" s="47" t="s">
        <v>857</v>
      </c>
    </row>
    <row r="9" s="47" customFormat="1" ht="15.75">
      <c r="A9" s="47" t="s">
        <v>873</v>
      </c>
    </row>
    <row r="10" s="47" customFormat="1" ht="15.75">
      <c r="A10" s="49" t="s">
        <v>874</v>
      </c>
    </row>
    <row r="11" spans="2:34" s="59" customFormat="1" ht="15.75">
      <c r="B11" s="59">
        <v>1970</v>
      </c>
      <c r="C11" s="59">
        <v>1971</v>
      </c>
      <c r="D11" s="59">
        <v>1972</v>
      </c>
      <c r="E11" s="59">
        <v>1973</v>
      </c>
      <c r="F11" s="59">
        <v>1974</v>
      </c>
      <c r="G11" s="59">
        <v>1975</v>
      </c>
      <c r="H11" s="59">
        <v>1976</v>
      </c>
      <c r="I11" s="59">
        <v>1977</v>
      </c>
      <c r="J11" s="59">
        <v>1978</v>
      </c>
      <c r="K11" s="59">
        <v>1979</v>
      </c>
      <c r="L11" s="59">
        <v>1980</v>
      </c>
      <c r="M11" s="59">
        <v>1981</v>
      </c>
      <c r="N11" s="59">
        <v>1982</v>
      </c>
      <c r="O11" s="59">
        <v>1983</v>
      </c>
      <c r="P11" s="59">
        <v>1984</v>
      </c>
      <c r="Q11" s="59">
        <v>1985</v>
      </c>
      <c r="R11" s="59">
        <v>1986</v>
      </c>
      <c r="S11" s="59">
        <v>1987</v>
      </c>
      <c r="T11" s="59">
        <v>1988</v>
      </c>
      <c r="U11" s="59">
        <v>1989</v>
      </c>
      <c r="V11" s="59">
        <v>1990</v>
      </c>
      <c r="W11" s="59">
        <v>1991</v>
      </c>
      <c r="X11" s="59">
        <v>1992</v>
      </c>
      <c r="Y11" s="59">
        <v>1993</v>
      </c>
      <c r="Z11" s="59">
        <v>1994</v>
      </c>
      <c r="AA11" s="59">
        <v>1995</v>
      </c>
      <c r="AB11" s="59">
        <v>1996</v>
      </c>
      <c r="AC11" s="59">
        <v>1997</v>
      </c>
      <c r="AD11" s="59">
        <v>1998</v>
      </c>
      <c r="AE11" s="59">
        <v>1999</v>
      </c>
      <c r="AF11" s="59">
        <v>2000</v>
      </c>
      <c r="AG11" s="59">
        <v>2001</v>
      </c>
      <c r="AH11" s="59">
        <v>2002</v>
      </c>
    </row>
    <row r="12" spans="1:34" s="78" customFormat="1" ht="18">
      <c r="A12" s="78" t="s">
        <v>738</v>
      </c>
      <c r="B12" s="78">
        <v>40.9</v>
      </c>
      <c r="C12" s="78">
        <v>51.4</v>
      </c>
      <c r="D12" s="78">
        <v>53.1</v>
      </c>
      <c r="E12" s="78">
        <v>59.2</v>
      </c>
      <c r="F12" s="78">
        <v>56.6</v>
      </c>
      <c r="G12" s="79">
        <v>57</v>
      </c>
      <c r="H12" s="78">
        <v>54.2</v>
      </c>
      <c r="I12" s="78">
        <v>52.8</v>
      </c>
      <c r="J12" s="78">
        <v>57.1</v>
      </c>
      <c r="K12" s="78">
        <v>60.3</v>
      </c>
      <c r="L12" s="79">
        <v>58</v>
      </c>
      <c r="M12" s="78">
        <v>58.8</v>
      </c>
      <c r="N12" s="78">
        <v>54.1</v>
      </c>
      <c r="O12" s="79">
        <v>62.575</v>
      </c>
      <c r="P12" s="79">
        <v>66.859</v>
      </c>
      <c r="Q12" s="79">
        <v>69.836</v>
      </c>
      <c r="R12" s="79">
        <v>59.891</v>
      </c>
      <c r="S12" s="79">
        <v>70.696</v>
      </c>
      <c r="T12" s="79">
        <v>68.763</v>
      </c>
      <c r="U12" s="79">
        <v>70.839</v>
      </c>
      <c r="V12" s="79">
        <v>71.449</v>
      </c>
      <c r="W12" s="79">
        <v>62.266</v>
      </c>
      <c r="X12" s="79">
        <v>73.298</v>
      </c>
      <c r="Y12" s="79">
        <v>73.618</v>
      </c>
      <c r="Z12" s="79">
        <v>58.299</v>
      </c>
      <c r="AA12" s="79">
        <v>67.326</v>
      </c>
      <c r="AB12" s="79">
        <v>51.228</v>
      </c>
      <c r="AC12" s="79">
        <v>68.227</v>
      </c>
      <c r="AD12" s="79">
        <v>73.829</v>
      </c>
      <c r="AE12" s="79">
        <v>70.862</v>
      </c>
      <c r="AF12" s="79">
        <v>77.848</v>
      </c>
      <c r="AG12" s="79">
        <v>78.558</v>
      </c>
      <c r="AH12" s="79">
        <v>66.045</v>
      </c>
    </row>
    <row r="13" spans="1:34" s="52" customFormat="1" ht="16.5">
      <c r="A13" s="52" t="s">
        <v>739</v>
      </c>
      <c r="B13" s="99"/>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100"/>
      <c r="AH13" s="100"/>
    </row>
    <row r="14" spans="1:34" s="50" customFormat="1" ht="15">
      <c r="A14" s="50" t="s">
        <v>858</v>
      </c>
      <c r="B14" s="634" t="s">
        <v>85</v>
      </c>
      <c r="C14" s="634" t="s">
        <v>85</v>
      </c>
      <c r="D14" s="634" t="s">
        <v>85</v>
      </c>
      <c r="E14" s="634" t="s">
        <v>85</v>
      </c>
      <c r="F14" s="634" t="s">
        <v>85</v>
      </c>
      <c r="G14" s="634" t="s">
        <v>85</v>
      </c>
      <c r="H14" s="634" t="s">
        <v>85</v>
      </c>
      <c r="I14" s="634" t="s">
        <v>85</v>
      </c>
      <c r="J14" s="634" t="s">
        <v>85</v>
      </c>
      <c r="K14" s="634" t="s">
        <v>85</v>
      </c>
      <c r="L14" s="634" t="s">
        <v>85</v>
      </c>
      <c r="M14" s="634" t="s">
        <v>85</v>
      </c>
      <c r="N14" s="634" t="s">
        <v>85</v>
      </c>
      <c r="O14" s="634" t="s">
        <v>85</v>
      </c>
      <c r="P14" s="634" t="s">
        <v>85</v>
      </c>
      <c r="Q14" s="634" t="s">
        <v>85</v>
      </c>
      <c r="R14" s="634" t="s">
        <v>85</v>
      </c>
      <c r="S14" s="634" t="s">
        <v>85</v>
      </c>
      <c r="T14" s="634" t="s">
        <v>85</v>
      </c>
      <c r="U14" s="634" t="s">
        <v>85</v>
      </c>
      <c r="V14" s="634" t="s">
        <v>85</v>
      </c>
      <c r="W14" s="634" t="s">
        <v>85</v>
      </c>
      <c r="X14" s="634" t="s">
        <v>85</v>
      </c>
      <c r="Y14" s="634" t="s">
        <v>85</v>
      </c>
      <c r="Z14" s="634" t="s">
        <v>85</v>
      </c>
      <c r="AA14" s="634" t="s">
        <v>85</v>
      </c>
      <c r="AB14" s="634" t="s">
        <v>85</v>
      </c>
      <c r="AC14" s="60">
        <v>0.203</v>
      </c>
      <c r="AD14" s="60">
        <v>0.308</v>
      </c>
      <c r="AE14" s="60">
        <v>0.358</v>
      </c>
      <c r="AF14" s="60">
        <v>0.457</v>
      </c>
      <c r="AG14" s="60">
        <v>0.482</v>
      </c>
      <c r="AH14" s="60">
        <v>0.56</v>
      </c>
    </row>
    <row r="15" spans="1:34" s="52" customFormat="1" ht="15">
      <c r="A15" s="52" t="s">
        <v>859</v>
      </c>
      <c r="B15" s="99"/>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100"/>
      <c r="AH15" s="100"/>
    </row>
    <row r="16" spans="1:34" s="50" customFormat="1" ht="15">
      <c r="A16" s="50" t="s">
        <v>860</v>
      </c>
      <c r="B16" s="60">
        <v>0</v>
      </c>
      <c r="C16" s="50">
        <v>0.1</v>
      </c>
      <c r="D16" s="50">
        <v>1.4</v>
      </c>
      <c r="E16" s="60">
        <v>2</v>
      </c>
      <c r="F16" s="50">
        <v>1.9</v>
      </c>
      <c r="G16" s="50">
        <v>11.4</v>
      </c>
      <c r="H16" s="50">
        <v>15.2</v>
      </c>
      <c r="I16" s="60">
        <v>19</v>
      </c>
      <c r="J16" s="50">
        <v>22.7</v>
      </c>
      <c r="K16" s="50">
        <v>20.1</v>
      </c>
      <c r="L16" s="50">
        <v>25.3</v>
      </c>
      <c r="M16" s="60">
        <v>36</v>
      </c>
      <c r="N16" s="50">
        <v>37.3</v>
      </c>
      <c r="O16" s="60">
        <v>39.056</v>
      </c>
      <c r="P16" s="60">
        <v>48.51</v>
      </c>
      <c r="Q16" s="60">
        <v>55.812</v>
      </c>
      <c r="R16" s="60">
        <v>66.884</v>
      </c>
      <c r="S16" s="60">
        <v>64.341</v>
      </c>
      <c r="T16" s="60">
        <v>66.274</v>
      </c>
      <c r="U16" s="60">
        <v>62.687</v>
      </c>
      <c r="V16" s="60">
        <v>65.225</v>
      </c>
      <c r="W16" s="60">
        <v>73.484</v>
      </c>
      <c r="X16" s="60">
        <v>60.774</v>
      </c>
      <c r="Y16" s="60">
        <v>58.76</v>
      </c>
      <c r="Z16" s="60">
        <v>70.086</v>
      </c>
      <c r="AA16" s="60">
        <v>66.978</v>
      </c>
      <c r="AB16" s="60">
        <v>71.362</v>
      </c>
      <c r="AC16" s="60">
        <v>66.914</v>
      </c>
      <c r="AD16" s="60">
        <v>70.501</v>
      </c>
      <c r="AE16" s="60">
        <v>70.2</v>
      </c>
      <c r="AF16" s="60">
        <v>54.772</v>
      </c>
      <c r="AG16" s="60">
        <v>69.211</v>
      </c>
      <c r="AH16" s="60">
        <v>65.574</v>
      </c>
    </row>
    <row r="17" spans="1:34" s="52" customFormat="1" ht="15">
      <c r="A17" s="52" t="s">
        <v>861</v>
      </c>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100"/>
      <c r="AH17" s="100"/>
    </row>
    <row r="18" spans="1:34" s="50" customFormat="1" ht="15">
      <c r="A18" s="50" t="s">
        <v>862</v>
      </c>
      <c r="B18" s="50">
        <v>3.1</v>
      </c>
      <c r="C18" s="50">
        <v>2.8</v>
      </c>
      <c r="D18" s="60">
        <v>3</v>
      </c>
      <c r="E18" s="50">
        <v>3.6</v>
      </c>
      <c r="F18" s="50">
        <v>3.8</v>
      </c>
      <c r="G18" s="50">
        <v>3.3</v>
      </c>
      <c r="H18" s="50">
        <v>3.3</v>
      </c>
      <c r="I18" s="50">
        <v>3.4</v>
      </c>
      <c r="J18" s="60">
        <v>4</v>
      </c>
      <c r="K18" s="50">
        <v>4.3</v>
      </c>
      <c r="L18" s="60">
        <v>4</v>
      </c>
      <c r="M18" s="50">
        <v>2.6</v>
      </c>
      <c r="N18" s="50">
        <v>2.4</v>
      </c>
      <c r="O18" s="60">
        <v>2.42</v>
      </c>
      <c r="P18" s="60">
        <v>2.482</v>
      </c>
      <c r="Q18" s="60">
        <v>2.41</v>
      </c>
      <c r="R18" s="60">
        <v>2.807</v>
      </c>
      <c r="S18" s="60">
        <v>2.761</v>
      </c>
      <c r="T18" s="60">
        <v>2.871</v>
      </c>
      <c r="U18" s="60">
        <v>2.813</v>
      </c>
      <c r="V18" s="60">
        <v>2.585</v>
      </c>
      <c r="W18" s="60">
        <v>2.905</v>
      </c>
      <c r="X18" s="60">
        <v>3.089</v>
      </c>
      <c r="Y18" s="60">
        <v>3.533</v>
      </c>
      <c r="Z18" s="60">
        <v>3.831</v>
      </c>
      <c r="AA18" s="60">
        <v>3.845</v>
      </c>
      <c r="AB18" s="60">
        <v>4.029</v>
      </c>
      <c r="AC18" s="60">
        <v>4.22</v>
      </c>
      <c r="AD18" s="60">
        <v>4.002</v>
      </c>
      <c r="AE18" s="60">
        <v>3.886</v>
      </c>
      <c r="AF18" s="60">
        <v>4.15</v>
      </c>
      <c r="AG18" s="60">
        <v>3.845</v>
      </c>
      <c r="AH18" s="60">
        <v>4.697</v>
      </c>
    </row>
    <row r="19" spans="1:34" s="52" customFormat="1" ht="15">
      <c r="A19" s="52" t="s">
        <v>863</v>
      </c>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100"/>
      <c r="AH19" s="100"/>
    </row>
    <row r="20" spans="1:34" s="50" customFormat="1" ht="15">
      <c r="A20" s="50" t="s">
        <v>864</v>
      </c>
      <c r="B20" s="50">
        <v>2.4</v>
      </c>
      <c r="C20" s="50">
        <v>2.4</v>
      </c>
      <c r="D20" s="50">
        <v>2.5</v>
      </c>
      <c r="E20" s="50">
        <v>2.7</v>
      </c>
      <c r="F20" s="50">
        <v>3.1</v>
      </c>
      <c r="G20" s="50">
        <v>3.3</v>
      </c>
      <c r="H20" s="50">
        <v>3.9</v>
      </c>
      <c r="I20" s="50">
        <v>4.6</v>
      </c>
      <c r="J20" s="50">
        <v>5.2</v>
      </c>
      <c r="K20" s="60">
        <v>5</v>
      </c>
      <c r="L20" s="50">
        <v>5.6</v>
      </c>
      <c r="M20" s="50">
        <v>2.2</v>
      </c>
      <c r="N20" s="50">
        <v>2.6</v>
      </c>
      <c r="O20" s="60">
        <v>1.4741099999999998</v>
      </c>
      <c r="P20" s="60">
        <v>1.68069</v>
      </c>
      <c r="Q20" s="60">
        <v>3.68433</v>
      </c>
      <c r="R20" s="60">
        <v>3.6445</v>
      </c>
      <c r="S20" s="60">
        <v>3.37567</v>
      </c>
      <c r="T20" s="60">
        <v>2.9420100000000002</v>
      </c>
      <c r="U20" s="60">
        <v>2.41918</v>
      </c>
      <c r="V20" s="60">
        <v>2.41627</v>
      </c>
      <c r="W20" s="60">
        <v>3.71607</v>
      </c>
      <c r="X20" s="60">
        <v>4.25442</v>
      </c>
      <c r="Y20" s="60">
        <v>5.01587</v>
      </c>
      <c r="Z20" s="60">
        <v>5.866560000000001</v>
      </c>
      <c r="AA20" s="60">
        <v>5.76762</v>
      </c>
      <c r="AB20" s="60">
        <v>7.085850000000001</v>
      </c>
      <c r="AC20" s="60">
        <v>5.55616</v>
      </c>
      <c r="AD20" s="60">
        <v>6.02855</v>
      </c>
      <c r="AE20" s="60">
        <v>5.61824</v>
      </c>
      <c r="AF20" s="60">
        <v>4.67055</v>
      </c>
      <c r="AG20" s="60">
        <v>5.70263</v>
      </c>
      <c r="AH20" s="60">
        <v>6.00915</v>
      </c>
    </row>
    <row r="21" spans="1:34" s="52" customFormat="1" ht="15">
      <c r="A21" s="52" t="s">
        <v>865</v>
      </c>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100"/>
      <c r="AH21" s="100"/>
    </row>
    <row r="22" spans="1:34" s="50" customFormat="1" ht="15">
      <c r="A22" s="50" t="s">
        <v>866</v>
      </c>
      <c r="B22" s="60">
        <v>12</v>
      </c>
      <c r="C22" s="50">
        <v>8.4</v>
      </c>
      <c r="D22" s="60">
        <v>10</v>
      </c>
      <c r="E22" s="50">
        <v>8.9</v>
      </c>
      <c r="F22" s="50">
        <v>8.1</v>
      </c>
      <c r="G22" s="50">
        <v>3.5</v>
      </c>
      <c r="H22" s="50">
        <v>7.3</v>
      </c>
      <c r="I22" s="50">
        <v>7.5</v>
      </c>
      <c r="J22" s="50">
        <v>1.1</v>
      </c>
      <c r="K22" s="50">
        <v>2.6</v>
      </c>
      <c r="L22" s="50">
        <v>0.9</v>
      </c>
      <c r="M22" s="50">
        <v>0.3</v>
      </c>
      <c r="N22" s="50">
        <v>0.2</v>
      </c>
      <c r="O22" s="60">
        <v>0.096</v>
      </c>
      <c r="P22" s="60">
        <v>0.02</v>
      </c>
      <c r="Q22" s="60">
        <v>0.545</v>
      </c>
      <c r="R22" s="60">
        <v>0.416</v>
      </c>
      <c r="S22" s="60">
        <v>0.282</v>
      </c>
      <c r="T22" s="60">
        <v>0.224</v>
      </c>
      <c r="U22" s="60">
        <v>0.029</v>
      </c>
      <c r="V22" s="60">
        <v>0.022</v>
      </c>
      <c r="W22" s="60">
        <v>0.017</v>
      </c>
      <c r="X22" s="60">
        <v>0.295</v>
      </c>
      <c r="Y22" s="60">
        <v>0.176</v>
      </c>
      <c r="Z22" s="60">
        <v>0.243</v>
      </c>
      <c r="AA22" s="60">
        <v>0.138</v>
      </c>
      <c r="AB22" s="60">
        <v>2.842</v>
      </c>
      <c r="AC22" s="60">
        <v>0.187</v>
      </c>
      <c r="AD22" s="60">
        <v>0.049</v>
      </c>
      <c r="AE22" s="60">
        <v>0.03</v>
      </c>
      <c r="AF22" s="60">
        <v>0.029</v>
      </c>
      <c r="AG22" s="60">
        <v>0.024</v>
      </c>
      <c r="AH22" s="60">
        <v>0.471</v>
      </c>
    </row>
    <row r="23" spans="1:34" s="52" customFormat="1" ht="15">
      <c r="A23" s="52" t="s">
        <v>867</v>
      </c>
      <c r="B23" s="99"/>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100"/>
      <c r="AH23" s="100"/>
    </row>
    <row r="24" spans="1:34" s="50" customFormat="1" ht="15">
      <c r="A24" s="50" t="s">
        <v>868</v>
      </c>
      <c r="B24" s="50">
        <v>0.7</v>
      </c>
      <c r="C24" s="60">
        <v>0</v>
      </c>
      <c r="D24" s="50">
        <v>0.1</v>
      </c>
      <c r="E24" s="50">
        <v>0.1</v>
      </c>
      <c r="F24" s="60">
        <v>0</v>
      </c>
      <c r="G24" s="50">
        <v>0.1</v>
      </c>
      <c r="H24" s="50">
        <v>0.1</v>
      </c>
      <c r="I24" s="50">
        <v>0.1</v>
      </c>
      <c r="J24" s="50">
        <v>0.1</v>
      </c>
      <c r="K24" s="50">
        <v>0.2</v>
      </c>
      <c r="L24" s="50">
        <v>0.2</v>
      </c>
      <c r="M24" s="50">
        <v>0.1</v>
      </c>
      <c r="N24" s="50">
        <v>0.1</v>
      </c>
      <c r="O24" s="60">
        <v>0.104</v>
      </c>
      <c r="P24" s="60">
        <v>0.023</v>
      </c>
      <c r="Q24" s="60">
        <v>0.027</v>
      </c>
      <c r="R24" s="60">
        <v>0.043</v>
      </c>
      <c r="S24" s="60">
        <v>0.065</v>
      </c>
      <c r="T24" s="60">
        <v>0.05</v>
      </c>
      <c r="U24" s="60">
        <v>0.069</v>
      </c>
      <c r="V24" s="60">
        <v>0.031</v>
      </c>
      <c r="W24" s="60">
        <v>0.051</v>
      </c>
      <c r="X24" s="60">
        <v>0.084</v>
      </c>
      <c r="Y24" s="60">
        <v>0.131</v>
      </c>
      <c r="Z24" s="60">
        <v>0.135</v>
      </c>
      <c r="AA24" s="60">
        <v>0.089</v>
      </c>
      <c r="AB24" s="60">
        <v>0.008</v>
      </c>
      <c r="AC24" s="60">
        <v>0.005</v>
      </c>
      <c r="AD24" s="60">
        <v>0.003</v>
      </c>
      <c r="AE24" s="60">
        <v>0.008</v>
      </c>
      <c r="AF24" s="60">
        <v>0.024</v>
      </c>
      <c r="AG24" s="60">
        <v>0</v>
      </c>
      <c r="AH24" s="60">
        <v>0</v>
      </c>
    </row>
    <row r="25" spans="1:34" s="52" customFormat="1" ht="15">
      <c r="A25" s="52" t="s">
        <v>869</v>
      </c>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100"/>
      <c r="AH25" s="100"/>
    </row>
    <row r="26" spans="1:34" s="78" customFormat="1" ht="15">
      <c r="A26" s="78" t="s">
        <v>870</v>
      </c>
      <c r="B26" s="78">
        <v>59.1</v>
      </c>
      <c r="C26" s="78">
        <v>65.1</v>
      </c>
      <c r="D26" s="78">
        <v>70.1</v>
      </c>
      <c r="E26" s="78">
        <v>76.4</v>
      </c>
      <c r="F26" s="78">
        <v>73.5</v>
      </c>
      <c r="G26" s="78">
        <v>78.6</v>
      </c>
      <c r="H26" s="78">
        <v>84.1</v>
      </c>
      <c r="I26" s="78">
        <v>87.4</v>
      </c>
      <c r="J26" s="78">
        <v>90.3</v>
      </c>
      <c r="K26" s="78">
        <v>92.4</v>
      </c>
      <c r="L26" s="79">
        <v>94</v>
      </c>
      <c r="M26" s="78">
        <v>100.1</v>
      </c>
      <c r="N26" s="78">
        <v>96.7</v>
      </c>
      <c r="O26" s="79">
        <v>105.72511</v>
      </c>
      <c r="P26" s="79">
        <v>119.57468999999999</v>
      </c>
      <c r="Q26" s="79">
        <v>132.31432999999996</v>
      </c>
      <c r="R26" s="79">
        <v>133.6855</v>
      </c>
      <c r="S26" s="79">
        <v>141.52067</v>
      </c>
      <c r="T26" s="79">
        <v>141.12401000000003</v>
      </c>
      <c r="U26" s="79">
        <v>138.85618</v>
      </c>
      <c r="V26" s="79">
        <v>141.72826999999998</v>
      </c>
      <c r="W26" s="79">
        <v>142.43907</v>
      </c>
      <c r="X26" s="79">
        <v>141.79442</v>
      </c>
      <c r="Y26" s="79">
        <v>141.23386999999997</v>
      </c>
      <c r="Z26" s="79">
        <v>138.46055999999996</v>
      </c>
      <c r="AA26" s="79">
        <v>144.14361999999997</v>
      </c>
      <c r="AB26" s="79">
        <v>136.55485000000002</v>
      </c>
      <c r="AC26" s="79">
        <v>145.31216</v>
      </c>
      <c r="AD26" s="79">
        <v>154.72055</v>
      </c>
      <c r="AE26" s="79">
        <v>150.96224</v>
      </c>
      <c r="AF26" s="79">
        <v>141.95055</v>
      </c>
      <c r="AG26" s="79">
        <v>157.82263</v>
      </c>
      <c r="AH26" s="79">
        <v>143.35615</v>
      </c>
    </row>
    <row r="27" spans="1:34" s="54" customFormat="1" ht="15">
      <c r="A27" s="54" t="s">
        <v>871</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2"/>
      <c r="AH27" s="102"/>
    </row>
    <row r="28" spans="1:34" s="50" customFormat="1" ht="15">
      <c r="A28" s="50" t="s">
        <v>872</v>
      </c>
      <c r="B28" s="50">
        <v>4.3</v>
      </c>
      <c r="C28" s="50">
        <v>1.9</v>
      </c>
      <c r="D28" s="50">
        <v>1.6</v>
      </c>
      <c r="E28" s="50">
        <v>1.1</v>
      </c>
      <c r="F28" s="50">
        <v>3.3</v>
      </c>
      <c r="G28" s="50">
        <v>1.3</v>
      </c>
      <c r="H28" s="50">
        <v>2.5</v>
      </c>
      <c r="I28" s="50">
        <v>-1.4</v>
      </c>
      <c r="J28" s="50">
        <v>-0.5</v>
      </c>
      <c r="K28" s="50">
        <v>1.9</v>
      </c>
      <c r="L28" s="50">
        <v>0.5</v>
      </c>
      <c r="M28" s="50">
        <v>-2.6</v>
      </c>
      <c r="N28" s="50">
        <v>3.5</v>
      </c>
      <c r="O28" s="60">
        <v>4.936</v>
      </c>
      <c r="P28" s="60">
        <v>0.386</v>
      </c>
      <c r="Q28" s="60">
        <v>-1.509</v>
      </c>
      <c r="R28" s="60">
        <v>-4.659</v>
      </c>
      <c r="S28" s="60">
        <v>-4.17</v>
      </c>
      <c r="T28" s="60">
        <v>-2.607</v>
      </c>
      <c r="U28" s="60">
        <v>-0.473</v>
      </c>
      <c r="V28" s="60">
        <v>-1.768</v>
      </c>
      <c r="W28" s="60">
        <v>-1.294</v>
      </c>
      <c r="X28" s="60">
        <v>-2.156</v>
      </c>
      <c r="Y28" s="60">
        <v>-0.586</v>
      </c>
      <c r="Z28" s="60">
        <v>0.261</v>
      </c>
      <c r="AA28" s="60">
        <v>-1.714</v>
      </c>
      <c r="AB28" s="60">
        <v>6.139</v>
      </c>
      <c r="AC28" s="60">
        <v>-2.708</v>
      </c>
      <c r="AD28" s="60">
        <v>-10.697</v>
      </c>
      <c r="AE28" s="60">
        <v>-7.482</v>
      </c>
      <c r="AF28" s="60">
        <v>4.677</v>
      </c>
      <c r="AG28" s="60">
        <v>-7.319</v>
      </c>
      <c r="AH28" s="60">
        <v>5.356</v>
      </c>
    </row>
    <row r="29" spans="1:34" s="54" customFormat="1" ht="15">
      <c r="A29" s="54" t="s">
        <v>872</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2"/>
      <c r="AH29" s="102"/>
    </row>
    <row r="30" spans="1:3" s="48" customFormat="1" ht="15">
      <c r="A30" s="81"/>
      <c r="B30" s="81"/>
      <c r="C30" s="81"/>
    </row>
    <row r="31" spans="1:3" s="58" customFormat="1" ht="14.25">
      <c r="A31" s="632" t="s">
        <v>740</v>
      </c>
      <c r="B31" s="57"/>
      <c r="C31" s="57"/>
    </row>
    <row r="32" spans="1:3" s="58" customFormat="1" ht="14.25">
      <c r="A32" s="632" t="s">
        <v>741</v>
      </c>
      <c r="B32" s="57"/>
      <c r="C32" s="57"/>
    </row>
    <row r="33" spans="1:3" s="58" customFormat="1" ht="14.25">
      <c r="A33" s="56" t="s">
        <v>830</v>
      </c>
      <c r="B33" s="57"/>
      <c r="C33" s="57"/>
    </row>
    <row r="34" ht="12.75">
      <c r="A34" s="56" t="s">
        <v>832</v>
      </c>
    </row>
    <row r="36" spans="2:5" ht="14.25">
      <c r="B36" s="57"/>
      <c r="C36" s="57"/>
      <c r="D36" s="58"/>
      <c r="E36" s="58"/>
    </row>
  </sheetData>
  <printOptions/>
  <pageMargins left="0.75" right="0.75" top="1" bottom="1" header="0.5" footer="0.5"/>
  <pageSetup fitToWidth="2" fitToHeight="1" horizontalDpi="600" verticalDpi="600" orientation="landscape" paperSize="9" scale="54"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8:AG30"/>
  <sheetViews>
    <sheetView zoomScale="75" zoomScaleNormal="75" workbookViewId="0" topLeftCell="A1">
      <selection activeCell="C44" sqref="C44"/>
    </sheetView>
  </sheetViews>
  <sheetFormatPr defaultColWidth="9.140625" defaultRowHeight="12.75"/>
  <cols>
    <col min="1" max="1" width="33.8515625" style="65" customWidth="1"/>
    <col min="2" max="16384" width="11.421875" style="65" customWidth="1"/>
  </cols>
  <sheetData>
    <row r="1" ht="12"/>
    <row r="2" ht="12"/>
    <row r="3" ht="12"/>
    <row r="4" ht="12"/>
    <row r="5" ht="12"/>
    <row r="8" s="48" customFormat="1" ht="15.75">
      <c r="A8" s="47" t="s">
        <v>875</v>
      </c>
    </row>
    <row r="9" s="47" customFormat="1" ht="15.75">
      <c r="A9" s="47" t="s">
        <v>245</v>
      </c>
    </row>
    <row r="10" s="47" customFormat="1" ht="15.75">
      <c r="A10" s="49" t="s">
        <v>246</v>
      </c>
    </row>
    <row r="11" spans="2:33" s="59" customFormat="1" ht="15.75">
      <c r="B11" s="59">
        <v>1983</v>
      </c>
      <c r="C11" s="59">
        <v>1984</v>
      </c>
      <c r="D11" s="59">
        <v>1985</v>
      </c>
      <c r="E11" s="59">
        <v>1986</v>
      </c>
      <c r="F11" s="59">
        <v>1987</v>
      </c>
      <c r="G11" s="59">
        <v>1988</v>
      </c>
      <c r="H11" s="59">
        <v>1989</v>
      </c>
      <c r="I11" s="59">
        <v>1990</v>
      </c>
      <c r="J11" s="59">
        <v>1991</v>
      </c>
      <c r="K11" s="59">
        <v>1992</v>
      </c>
      <c r="L11" s="59">
        <v>1993</v>
      </c>
      <c r="M11" s="59">
        <v>1994</v>
      </c>
      <c r="N11" s="59">
        <v>1995</v>
      </c>
      <c r="O11" s="59">
        <v>1996</v>
      </c>
      <c r="P11" s="59">
        <v>1997</v>
      </c>
      <c r="Q11" s="59">
        <v>1998</v>
      </c>
      <c r="R11" s="59">
        <v>1999</v>
      </c>
      <c r="S11" s="59">
        <v>2000</v>
      </c>
      <c r="T11" s="59">
        <v>2001</v>
      </c>
      <c r="U11" s="59">
        <v>2002</v>
      </c>
      <c r="V11" s="530"/>
      <c r="W11" s="530"/>
      <c r="X11" s="530"/>
      <c r="Y11" s="530"/>
      <c r="Z11" s="530"/>
      <c r="AA11" s="530"/>
      <c r="AB11" s="530"/>
      <c r="AC11" s="530"/>
      <c r="AD11" s="530"/>
      <c r="AE11" s="530"/>
      <c r="AF11" s="530"/>
      <c r="AG11" s="530"/>
    </row>
    <row r="12" spans="1:33" s="78" customFormat="1" ht="15">
      <c r="A12" s="78" t="s">
        <v>876</v>
      </c>
      <c r="B12" s="606">
        <v>3536.6666666666665</v>
      </c>
      <c r="C12" s="606">
        <v>1938.611111111111</v>
      </c>
      <c r="D12" s="606">
        <v>4837.5</v>
      </c>
      <c r="E12" s="606">
        <v>4341.944444444444</v>
      </c>
      <c r="F12" s="606">
        <v>3745.277777777778</v>
      </c>
      <c r="G12" s="606">
        <v>2918.0555555555557</v>
      </c>
      <c r="H12" s="606">
        <v>1897.7777777777778</v>
      </c>
      <c r="I12" s="606">
        <v>1531.388888888889</v>
      </c>
      <c r="J12" s="606">
        <v>2754.722222222222</v>
      </c>
      <c r="K12" s="606">
        <v>3659.1666666666665</v>
      </c>
      <c r="L12" s="606">
        <v>4175.833333333333</v>
      </c>
      <c r="M12" s="606">
        <v>5915.555555555556</v>
      </c>
      <c r="N12" s="606">
        <v>5224.722222222222</v>
      </c>
      <c r="O12" s="606">
        <v>12665.555555555555</v>
      </c>
      <c r="P12" s="606">
        <v>5343.611111111111</v>
      </c>
      <c r="Q12" s="606">
        <v>4969.722222222222</v>
      </c>
      <c r="R12" s="606">
        <v>4208.055555555556</v>
      </c>
      <c r="S12" s="606">
        <v>3272.5</v>
      </c>
      <c r="T12" s="606">
        <v>3202.222222222222</v>
      </c>
      <c r="U12" s="606">
        <v>4487.5</v>
      </c>
      <c r="V12" s="60"/>
      <c r="W12" s="60"/>
      <c r="X12" s="60"/>
      <c r="Y12" s="60"/>
      <c r="Z12" s="60"/>
      <c r="AA12" s="60"/>
      <c r="AB12" s="60"/>
      <c r="AC12" s="60"/>
      <c r="AD12" s="60"/>
      <c r="AE12" s="60"/>
      <c r="AF12" s="60"/>
      <c r="AG12" s="60"/>
    </row>
    <row r="13" spans="1:33" s="52" customFormat="1" ht="15">
      <c r="A13" s="52" t="s">
        <v>877</v>
      </c>
      <c r="B13" s="607"/>
      <c r="C13" s="607"/>
      <c r="D13" s="607"/>
      <c r="E13" s="607"/>
      <c r="F13" s="607"/>
      <c r="G13" s="607"/>
      <c r="H13" s="607"/>
      <c r="I13" s="607"/>
      <c r="J13" s="607"/>
      <c r="K13" s="607"/>
      <c r="L13" s="607"/>
      <c r="M13" s="607"/>
      <c r="N13" s="607"/>
      <c r="O13" s="607"/>
      <c r="P13" s="607"/>
      <c r="Q13" s="607"/>
      <c r="R13" s="607"/>
      <c r="S13" s="607"/>
      <c r="T13" s="607"/>
      <c r="U13" s="607"/>
      <c r="AG13" s="61"/>
    </row>
    <row r="14" spans="1:33" s="50" customFormat="1" ht="15">
      <c r="A14" s="50" t="s">
        <v>878</v>
      </c>
      <c r="B14" s="633">
        <v>93.05555555555556</v>
      </c>
      <c r="C14" s="608">
        <v>81.38888888888889</v>
      </c>
      <c r="D14" s="608">
        <v>81.38888888888889</v>
      </c>
      <c r="E14" s="608">
        <v>116.38888888888889</v>
      </c>
      <c r="F14" s="608">
        <v>221.11111111111111</v>
      </c>
      <c r="G14" s="608">
        <v>195.27777777777777</v>
      </c>
      <c r="H14" s="608">
        <v>383.88888888888886</v>
      </c>
      <c r="I14" s="608">
        <v>279.1666666666667</v>
      </c>
      <c r="J14" s="608">
        <v>233.61111111111111</v>
      </c>
      <c r="K14" s="608">
        <v>395.27777777777777</v>
      </c>
      <c r="L14" s="608">
        <v>334.44444444444446</v>
      </c>
      <c r="M14" s="608">
        <v>406.38888888888886</v>
      </c>
      <c r="N14" s="608">
        <v>406.38888888888886</v>
      </c>
      <c r="O14" s="608">
        <v>250.55555555555554</v>
      </c>
      <c r="P14" s="608">
        <v>276.38888888888886</v>
      </c>
      <c r="Q14" s="608">
        <v>250</v>
      </c>
      <c r="R14" s="608">
        <v>305.55555555555554</v>
      </c>
      <c r="S14" s="608">
        <v>323.3333333333333</v>
      </c>
      <c r="T14" s="609">
        <v>285.8333333333333</v>
      </c>
      <c r="U14" s="609">
        <v>0</v>
      </c>
      <c r="V14" s="62"/>
      <c r="W14" s="62"/>
      <c r="X14" s="62"/>
      <c r="Y14" s="62"/>
      <c r="Z14" s="62"/>
      <c r="AA14" s="62"/>
      <c r="AB14" s="62"/>
      <c r="AC14" s="62"/>
      <c r="AD14" s="62"/>
      <c r="AE14" s="62"/>
      <c r="AF14" s="62"/>
      <c r="AG14" s="60"/>
    </row>
    <row r="15" spans="1:33" s="52" customFormat="1" ht="15">
      <c r="A15" s="52" t="s">
        <v>879</v>
      </c>
      <c r="B15" s="607"/>
      <c r="C15" s="607"/>
      <c r="D15" s="607"/>
      <c r="E15" s="607"/>
      <c r="F15" s="607"/>
      <c r="G15" s="607"/>
      <c r="H15" s="607"/>
      <c r="I15" s="607"/>
      <c r="J15" s="607"/>
      <c r="K15" s="607"/>
      <c r="L15" s="607"/>
      <c r="M15" s="607"/>
      <c r="N15" s="607"/>
      <c r="O15" s="607"/>
      <c r="P15" s="607"/>
      <c r="Q15" s="607"/>
      <c r="R15" s="607"/>
      <c r="S15" s="607"/>
      <c r="T15" s="607"/>
      <c r="U15" s="607"/>
      <c r="AG15" s="61"/>
    </row>
    <row r="16" spans="1:33" s="50" customFormat="1" ht="15">
      <c r="A16" s="50" t="s">
        <v>880</v>
      </c>
      <c r="B16" s="633">
        <v>0</v>
      </c>
      <c r="C16" s="633">
        <v>0</v>
      </c>
      <c r="D16" s="608">
        <v>53.888888888888886</v>
      </c>
      <c r="E16" s="608">
        <v>86.38888888888889</v>
      </c>
      <c r="F16" s="608">
        <v>108.05555555555556</v>
      </c>
      <c r="G16" s="608">
        <v>399.44444444444446</v>
      </c>
      <c r="H16" s="608">
        <v>302.22222222222223</v>
      </c>
      <c r="I16" s="608">
        <v>464.44444444444446</v>
      </c>
      <c r="J16" s="608">
        <v>583.3333333333334</v>
      </c>
      <c r="K16" s="608">
        <v>842.5</v>
      </c>
      <c r="L16" s="608">
        <v>962.2222222222222</v>
      </c>
      <c r="M16" s="608">
        <v>884.4444444444445</v>
      </c>
      <c r="N16" s="608">
        <v>758.3333333333334</v>
      </c>
      <c r="O16" s="608">
        <v>651.3888888888889</v>
      </c>
      <c r="P16" s="608">
        <v>680.5555555555555</v>
      </c>
      <c r="Q16" s="608">
        <v>583.3333333333334</v>
      </c>
      <c r="R16" s="608">
        <v>543.0555555555555</v>
      </c>
      <c r="S16" s="608">
        <v>515</v>
      </c>
      <c r="T16" s="608">
        <v>418.05555555555554</v>
      </c>
      <c r="U16" s="608">
        <v>687.2222222222222</v>
      </c>
      <c r="V16" s="60"/>
      <c r="W16" s="60"/>
      <c r="X16" s="60"/>
      <c r="Y16" s="60"/>
      <c r="Z16" s="60"/>
      <c r="AA16" s="60"/>
      <c r="AB16" s="60"/>
      <c r="AC16" s="60"/>
      <c r="AD16" s="60"/>
      <c r="AE16" s="60"/>
      <c r="AF16" s="60"/>
      <c r="AG16" s="60"/>
    </row>
    <row r="17" spans="1:33" s="52" customFormat="1" ht="15">
      <c r="A17" s="52" t="s">
        <v>881</v>
      </c>
      <c r="B17" s="607"/>
      <c r="C17" s="607"/>
      <c r="D17" s="607"/>
      <c r="E17" s="607"/>
      <c r="F17" s="607"/>
      <c r="G17" s="607"/>
      <c r="H17" s="607"/>
      <c r="I17" s="607"/>
      <c r="J17" s="607"/>
      <c r="K17" s="607"/>
      <c r="L17" s="607"/>
      <c r="M17" s="607"/>
      <c r="N17" s="607"/>
      <c r="O17" s="607"/>
      <c r="P17" s="607"/>
      <c r="Q17" s="607"/>
      <c r="R17" s="607"/>
      <c r="S17" s="607"/>
      <c r="T17" s="607"/>
      <c r="U17" s="607"/>
      <c r="AG17" s="61"/>
    </row>
    <row r="18" spans="1:33" s="50" customFormat="1" ht="15">
      <c r="A18" s="50" t="s">
        <v>882</v>
      </c>
      <c r="B18" s="608">
        <v>1988.888888888889</v>
      </c>
      <c r="C18" s="608">
        <v>2616.9444444444443</v>
      </c>
      <c r="D18" s="608">
        <v>2291.111111111111</v>
      </c>
      <c r="E18" s="608">
        <v>2314.4444444444443</v>
      </c>
      <c r="F18" s="608">
        <v>2291.111111111111</v>
      </c>
      <c r="G18" s="608">
        <v>2372.5</v>
      </c>
      <c r="H18" s="608">
        <v>2605</v>
      </c>
      <c r="I18" s="608">
        <v>2453.8888888888887</v>
      </c>
      <c r="J18" s="608">
        <v>2495.5555555555557</v>
      </c>
      <c r="K18" s="608">
        <v>2966.111111111111</v>
      </c>
      <c r="L18" s="608">
        <v>3037.5</v>
      </c>
      <c r="M18" s="608">
        <v>3116.9444444444443</v>
      </c>
      <c r="N18" s="608">
        <v>3337.777777777778</v>
      </c>
      <c r="O18" s="608">
        <v>3349.4444444444443</v>
      </c>
      <c r="P18" s="608">
        <v>3907.5</v>
      </c>
      <c r="Q18" s="608">
        <v>3954.1666666666665</v>
      </c>
      <c r="R18" s="608">
        <v>3532.222222222222</v>
      </c>
      <c r="S18" s="608">
        <v>4912.5</v>
      </c>
      <c r="T18" s="608">
        <v>4676.111111111111</v>
      </c>
      <c r="U18" s="608">
        <v>6198.055555555556</v>
      </c>
      <c r="V18" s="62"/>
      <c r="W18" s="62"/>
      <c r="X18" s="62"/>
      <c r="Y18" s="62"/>
      <c r="Z18" s="62"/>
      <c r="AA18" s="62"/>
      <c r="AB18" s="62"/>
      <c r="AC18" s="62"/>
      <c r="AD18" s="62"/>
      <c r="AE18" s="62"/>
      <c r="AF18" s="62"/>
      <c r="AG18" s="60"/>
    </row>
    <row r="19" spans="1:33" s="52" customFormat="1" ht="15">
      <c r="A19" s="52" t="s">
        <v>883</v>
      </c>
      <c r="B19" s="607"/>
      <c r="C19" s="607"/>
      <c r="D19" s="607"/>
      <c r="E19" s="607"/>
      <c r="F19" s="607"/>
      <c r="G19" s="607"/>
      <c r="H19" s="607"/>
      <c r="I19" s="607"/>
      <c r="J19" s="607"/>
      <c r="K19" s="607"/>
      <c r="L19" s="607"/>
      <c r="M19" s="607"/>
      <c r="N19" s="607"/>
      <c r="O19" s="607"/>
      <c r="P19" s="607"/>
      <c r="Q19" s="607"/>
      <c r="R19" s="607"/>
      <c r="S19" s="607"/>
      <c r="T19" s="607"/>
      <c r="U19" s="607"/>
      <c r="AG19" s="61"/>
    </row>
    <row r="20" spans="1:33" s="50" customFormat="1" ht="15">
      <c r="A20" s="50" t="s">
        <v>0</v>
      </c>
      <c r="B20" s="608">
        <v>1394.1666666666667</v>
      </c>
      <c r="C20" s="608">
        <v>2085.8333333333335</v>
      </c>
      <c r="D20" s="608">
        <v>3430.5555555555557</v>
      </c>
      <c r="E20" s="608">
        <v>3326.6666666666665</v>
      </c>
      <c r="F20" s="608">
        <v>3226.6666666666665</v>
      </c>
      <c r="G20" s="608">
        <v>3279.722222222222</v>
      </c>
      <c r="H20" s="608">
        <v>2485.8333333333335</v>
      </c>
      <c r="I20" s="608">
        <v>2377.777777777778</v>
      </c>
      <c r="J20" s="608">
        <v>3213.333333333333</v>
      </c>
      <c r="K20" s="608">
        <v>3344.1666666666665</v>
      </c>
      <c r="L20" s="608">
        <v>3601.6666666666665</v>
      </c>
      <c r="M20" s="608">
        <v>4385.277777777777</v>
      </c>
      <c r="N20" s="608">
        <v>3757.777777777778</v>
      </c>
      <c r="O20" s="608">
        <v>7290</v>
      </c>
      <c r="P20" s="608">
        <v>3695</v>
      </c>
      <c r="Q20" s="608">
        <v>4361.111111111111</v>
      </c>
      <c r="R20" s="608">
        <v>4316.666666666667</v>
      </c>
      <c r="S20" s="608">
        <v>3656.9444444444443</v>
      </c>
      <c r="T20" s="608">
        <v>4448.055555555556</v>
      </c>
      <c r="U20" s="608">
        <v>4589.166666666667</v>
      </c>
      <c r="V20" s="60"/>
      <c r="W20" s="60"/>
      <c r="X20" s="60"/>
      <c r="Y20" s="60"/>
      <c r="Z20" s="60"/>
      <c r="AA20" s="60"/>
      <c r="AB20" s="60"/>
      <c r="AC20" s="60"/>
      <c r="AD20" s="60"/>
      <c r="AE20" s="60"/>
      <c r="AF20" s="60"/>
      <c r="AG20" s="60"/>
    </row>
    <row r="21" spans="1:33" s="52" customFormat="1" ht="15">
      <c r="A21" s="52" t="s">
        <v>1</v>
      </c>
      <c r="B21" s="607"/>
      <c r="C21" s="607"/>
      <c r="D21" s="607"/>
      <c r="E21" s="607"/>
      <c r="F21" s="607"/>
      <c r="G21" s="607"/>
      <c r="H21" s="607"/>
      <c r="I21" s="607"/>
      <c r="J21" s="607"/>
      <c r="K21" s="607"/>
      <c r="L21" s="607"/>
      <c r="M21" s="607"/>
      <c r="N21" s="607"/>
      <c r="O21" s="607"/>
      <c r="P21" s="607"/>
      <c r="Q21" s="607"/>
      <c r="R21" s="607"/>
      <c r="S21" s="607"/>
      <c r="T21" s="607"/>
      <c r="U21" s="607"/>
      <c r="AG21" s="61"/>
    </row>
    <row r="22" spans="1:33" s="78" customFormat="1" ht="15">
      <c r="A22" s="78" t="s">
        <v>2</v>
      </c>
      <c r="B22" s="606">
        <v>7012.777777777778</v>
      </c>
      <c r="C22" s="606">
        <v>6722.777777777777</v>
      </c>
      <c r="D22" s="606">
        <v>10694.444444444445</v>
      </c>
      <c r="E22" s="606">
        <v>10185.833333333332</v>
      </c>
      <c r="F22" s="606">
        <v>9592.222222222223</v>
      </c>
      <c r="G22" s="606">
        <v>9165</v>
      </c>
      <c r="H22" s="606">
        <v>7674.722222222223</v>
      </c>
      <c r="I22" s="606">
        <v>7106.666666666666</v>
      </c>
      <c r="J22" s="606">
        <v>9280.555555555555</v>
      </c>
      <c r="K22" s="606">
        <v>11207.22222222222</v>
      </c>
      <c r="L22" s="606">
        <v>12111.666666666666</v>
      </c>
      <c r="M22" s="606">
        <v>14708.61111111111</v>
      </c>
      <c r="N22" s="606">
        <v>13485</v>
      </c>
      <c r="O22" s="606">
        <v>24207</v>
      </c>
      <c r="P22" s="606">
        <v>13903.055555555555</v>
      </c>
      <c r="Q22" s="606">
        <v>14118.333333333332</v>
      </c>
      <c r="R22" s="606">
        <v>12905.555555555555</v>
      </c>
      <c r="S22" s="606">
        <v>12680.277777777777</v>
      </c>
      <c r="T22" s="606">
        <v>13030.277777777777</v>
      </c>
      <c r="U22" s="606">
        <v>15962.222222222223</v>
      </c>
      <c r="V22" s="80"/>
      <c r="W22" s="80"/>
      <c r="X22" s="80"/>
      <c r="Y22" s="80"/>
      <c r="Z22" s="80"/>
      <c r="AA22" s="80"/>
      <c r="AB22" s="80"/>
      <c r="AC22" s="80"/>
      <c r="AD22" s="80"/>
      <c r="AE22" s="80"/>
      <c r="AF22" s="80"/>
      <c r="AG22" s="79"/>
    </row>
    <row r="23" spans="1:33" s="54" customFormat="1" ht="15">
      <c r="A23" s="54" t="s">
        <v>3</v>
      </c>
      <c r="B23" s="610"/>
      <c r="C23" s="610"/>
      <c r="D23" s="610"/>
      <c r="E23" s="610"/>
      <c r="F23" s="610"/>
      <c r="G23" s="610"/>
      <c r="H23" s="610"/>
      <c r="I23" s="610"/>
      <c r="J23" s="610"/>
      <c r="K23" s="610"/>
      <c r="L23" s="610"/>
      <c r="M23" s="610"/>
      <c r="N23" s="610"/>
      <c r="O23" s="610"/>
      <c r="P23" s="610"/>
      <c r="Q23" s="610"/>
      <c r="R23" s="610"/>
      <c r="S23" s="610"/>
      <c r="T23" s="610"/>
      <c r="U23" s="610"/>
      <c r="AG23" s="63"/>
    </row>
    <row r="24" spans="15:33" s="50" customFormat="1" ht="15">
      <c r="O24" s="60"/>
      <c r="P24" s="60"/>
      <c r="Q24" s="60"/>
      <c r="R24" s="60"/>
      <c r="S24" s="60"/>
      <c r="T24" s="60"/>
      <c r="U24" s="60"/>
      <c r="V24" s="60"/>
      <c r="W24" s="60"/>
      <c r="X24" s="60"/>
      <c r="Y24" s="60"/>
      <c r="Z24" s="60"/>
      <c r="AA24" s="60"/>
      <c r="AB24" s="60"/>
      <c r="AC24" s="60"/>
      <c r="AD24" s="60"/>
      <c r="AE24" s="60"/>
      <c r="AF24" s="60"/>
      <c r="AG24" s="60"/>
    </row>
    <row r="25" s="52" customFormat="1" ht="14.25">
      <c r="AG25" s="61"/>
    </row>
    <row r="26" spans="1:33" s="54" customFormat="1" ht="14.25">
      <c r="A26" s="56"/>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61"/>
    </row>
    <row r="27" spans="1:3" s="58" customFormat="1" ht="14.25">
      <c r="A27" s="56" t="s">
        <v>830</v>
      </c>
      <c r="B27" s="57"/>
      <c r="C27" s="57"/>
    </row>
    <row r="28" ht="12.75">
      <c r="A28" s="56" t="s">
        <v>832</v>
      </c>
    </row>
    <row r="30" spans="2:5" ht="14.25">
      <c r="B30" s="57"/>
      <c r="C30" s="57"/>
      <c r="D30" s="58"/>
      <c r="E30" s="58"/>
    </row>
  </sheetData>
  <printOptions/>
  <pageMargins left="0.75" right="0.75" top="1" bottom="1" header="0.5" footer="0.5"/>
  <pageSetup fitToWidth="2" fitToHeight="1" horizontalDpi="600" verticalDpi="600" orientation="landscape" paperSize="9" scale="5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8:AA32"/>
  <sheetViews>
    <sheetView zoomScale="75" zoomScaleNormal="75" workbookViewId="0" topLeftCell="A1">
      <selection activeCell="A27" sqref="A27"/>
    </sheetView>
  </sheetViews>
  <sheetFormatPr defaultColWidth="9.140625" defaultRowHeight="12.75"/>
  <cols>
    <col min="1" max="1" width="29.421875" style="94" customWidth="1"/>
    <col min="2" max="3" width="11.421875" style="94" customWidth="1"/>
    <col min="4" max="4" width="11.421875" style="626" customWidth="1"/>
    <col min="5" max="8" width="11.421875" style="94" customWidth="1"/>
    <col min="9" max="9" width="12.57421875" style="94" customWidth="1"/>
    <col min="10" max="10" width="13.28125" style="94" customWidth="1"/>
    <col min="11" max="11" width="13.00390625" style="94" customWidth="1"/>
    <col min="12" max="12" width="12.7109375" style="94" customWidth="1"/>
    <col min="13" max="13" width="13.00390625" style="94" customWidth="1"/>
    <col min="14" max="14" width="19.421875" style="94" customWidth="1"/>
    <col min="15" max="15" width="18.28125" style="94" customWidth="1"/>
    <col min="16" max="16" width="12.140625" style="94" customWidth="1"/>
    <col min="17" max="17" width="11.421875" style="94" customWidth="1"/>
    <col min="18" max="18" width="12.7109375" style="94" customWidth="1"/>
    <col min="19" max="19" width="14.8515625" style="94" customWidth="1"/>
    <col min="20" max="16384" width="11.421875" style="94" customWidth="1"/>
  </cols>
  <sheetData>
    <row r="1" ht="12"/>
    <row r="2" ht="12"/>
    <row r="3" ht="12"/>
    <row r="4" ht="12"/>
    <row r="5" ht="12"/>
    <row r="8" spans="1:4" s="83" customFormat="1" ht="15.75">
      <c r="A8" s="82" t="s">
        <v>49</v>
      </c>
      <c r="D8" s="617"/>
    </row>
    <row r="9" spans="1:4" s="82" customFormat="1" ht="15.75">
      <c r="A9" s="82" t="s">
        <v>566</v>
      </c>
      <c r="D9" s="618"/>
    </row>
    <row r="10" spans="1:4" s="82" customFormat="1" ht="15.75">
      <c r="A10" s="84" t="s">
        <v>567</v>
      </c>
      <c r="D10" s="618"/>
    </row>
    <row r="11" spans="2:20" s="531" customFormat="1" ht="15.75">
      <c r="B11" s="615" t="s">
        <v>6</v>
      </c>
      <c r="C11" s="615" t="s">
        <v>9</v>
      </c>
      <c r="D11" s="615" t="s">
        <v>10</v>
      </c>
      <c r="E11" s="615" t="s">
        <v>11</v>
      </c>
      <c r="F11" s="615" t="s">
        <v>5</v>
      </c>
      <c r="G11" s="615" t="s">
        <v>12</v>
      </c>
      <c r="H11" s="615" t="s">
        <v>13</v>
      </c>
      <c r="I11" s="615" t="s">
        <v>14</v>
      </c>
      <c r="J11" s="615" t="s">
        <v>15</v>
      </c>
      <c r="K11" s="615" t="s">
        <v>16</v>
      </c>
      <c r="L11" s="615" t="s">
        <v>4</v>
      </c>
      <c r="M11" s="615" t="s">
        <v>7</v>
      </c>
      <c r="N11" s="615" t="s">
        <v>17</v>
      </c>
      <c r="O11" s="615" t="s">
        <v>18</v>
      </c>
      <c r="P11" s="615" t="s">
        <v>19</v>
      </c>
      <c r="Q11" s="615" t="s">
        <v>20</v>
      </c>
      <c r="R11" s="615" t="s">
        <v>21</v>
      </c>
      <c r="S11" s="615" t="s">
        <v>22</v>
      </c>
      <c r="T11" s="615"/>
    </row>
    <row r="12" spans="2:20" s="93" customFormat="1" ht="14.25">
      <c r="B12" s="616" t="s">
        <v>23</v>
      </c>
      <c r="C12" s="616" t="s">
        <v>24</v>
      </c>
      <c r="D12" s="616" t="s">
        <v>25</v>
      </c>
      <c r="E12" s="616" t="s">
        <v>26</v>
      </c>
      <c r="F12" s="616" t="s">
        <v>5</v>
      </c>
      <c r="G12" s="616" t="s">
        <v>12</v>
      </c>
      <c r="H12" s="616" t="s">
        <v>13</v>
      </c>
      <c r="I12" s="616" t="s">
        <v>27</v>
      </c>
      <c r="J12" s="616" t="s">
        <v>28</v>
      </c>
      <c r="K12" s="616" t="s">
        <v>30</v>
      </c>
      <c r="L12" s="616" t="s">
        <v>29</v>
      </c>
      <c r="M12" s="616" t="s">
        <v>31</v>
      </c>
      <c r="N12" s="616" t="s">
        <v>32</v>
      </c>
      <c r="O12" s="616" t="s">
        <v>33</v>
      </c>
      <c r="P12" s="616" t="s">
        <v>34</v>
      </c>
      <c r="Q12" s="616" t="s">
        <v>35</v>
      </c>
      <c r="R12" s="616" t="s">
        <v>36</v>
      </c>
      <c r="S12" s="616" t="s">
        <v>37</v>
      </c>
      <c r="T12" s="616"/>
    </row>
    <row r="13" spans="1:19" s="86" customFormat="1" ht="18">
      <c r="A13" s="86" t="s">
        <v>247</v>
      </c>
      <c r="B13" s="87">
        <v>27450.110864745013</v>
      </c>
      <c r="C13" s="87">
        <v>27689.655172413793</v>
      </c>
      <c r="D13" s="619">
        <v>10731.660231660231</v>
      </c>
      <c r="E13" s="87">
        <v>8951.685393258425</v>
      </c>
      <c r="F13" s="87">
        <v>2036.8098159509204</v>
      </c>
      <c r="G13" s="87">
        <v>853.2055541953761</v>
      </c>
      <c r="H13" s="88">
        <v>766.8422293844824</v>
      </c>
      <c r="I13" s="88">
        <v>163.42412451361866</v>
      </c>
      <c r="J13" s="87">
        <v>5904.564315352696</v>
      </c>
      <c r="K13" s="87">
        <v>1301.0999835823345</v>
      </c>
      <c r="L13" s="87">
        <v>807.8358208955224</v>
      </c>
      <c r="M13" s="88">
        <v>413.28637357299</v>
      </c>
      <c r="N13" s="88">
        <v>74.81296758104739</v>
      </c>
      <c r="O13" s="88">
        <v>125.53155298520156</v>
      </c>
      <c r="P13" s="87">
        <v>1262.7265954805066</v>
      </c>
      <c r="Q13" s="87">
        <v>1043.6733989297427</v>
      </c>
      <c r="R13" s="87">
        <v>1040.4695624770206</v>
      </c>
      <c r="S13" s="87">
        <v>1198.5911534272564</v>
      </c>
    </row>
    <row r="14" spans="1:19" s="89" customFormat="1" ht="16.5">
      <c r="A14" s="89" t="s">
        <v>248</v>
      </c>
      <c r="B14" s="90"/>
      <c r="C14" s="90"/>
      <c r="D14" s="620"/>
      <c r="E14" s="90"/>
      <c r="F14" s="90"/>
      <c r="G14" s="90"/>
      <c r="H14" s="90"/>
      <c r="I14" s="90"/>
      <c r="J14" s="90"/>
      <c r="K14" s="613"/>
      <c r="L14" s="90"/>
      <c r="M14" s="90"/>
      <c r="N14" s="90"/>
      <c r="O14" s="90"/>
      <c r="P14" s="90"/>
      <c r="Q14" s="90"/>
      <c r="R14" s="90"/>
      <c r="S14" s="90"/>
    </row>
    <row r="15" spans="1:19" s="86" customFormat="1" ht="15">
      <c r="A15" s="86" t="s">
        <v>860</v>
      </c>
      <c r="B15" s="86">
        <v>0</v>
      </c>
      <c r="C15" s="86">
        <v>0</v>
      </c>
      <c r="D15" s="619">
        <v>2467.824967824968</v>
      </c>
      <c r="E15" s="87">
        <v>8102.247191011235</v>
      </c>
      <c r="F15" s="87">
        <v>3492.3312883435583</v>
      </c>
      <c r="G15" s="87">
        <v>2826.5188345982997</v>
      </c>
      <c r="H15" s="87">
        <v>2514.4249665906773</v>
      </c>
      <c r="I15" s="87">
        <v>4508.75486381323</v>
      </c>
      <c r="J15" s="87">
        <v>3708.1604426002764</v>
      </c>
      <c r="K15" s="87">
        <v>6912.9863733377115</v>
      </c>
      <c r="L15" s="87">
        <v>0</v>
      </c>
      <c r="M15" s="87">
        <v>2080.5197959679376</v>
      </c>
      <c r="N15" s="88">
        <v>248.12967581047383</v>
      </c>
      <c r="O15" s="87">
        <v>1532.4034699778874</v>
      </c>
      <c r="P15" s="87">
        <v>1582.0710206108765</v>
      </c>
      <c r="Q15" s="87">
        <v>0</v>
      </c>
      <c r="R15" s="87">
        <v>2340.9580335101637</v>
      </c>
      <c r="S15" s="87">
        <v>2011.137265924182</v>
      </c>
    </row>
    <row r="16" spans="1:19" s="89" customFormat="1" ht="15">
      <c r="A16" s="89" t="s">
        <v>861</v>
      </c>
      <c r="B16" s="90"/>
      <c r="C16" s="90"/>
      <c r="D16" s="620"/>
      <c r="E16" s="90"/>
      <c r="F16" s="90"/>
      <c r="G16" s="90"/>
      <c r="H16" s="90"/>
      <c r="I16" s="90"/>
      <c r="J16" s="90"/>
      <c r="K16" s="613"/>
      <c r="L16" s="90"/>
      <c r="M16" s="90"/>
      <c r="N16" s="90"/>
      <c r="O16" s="90"/>
      <c r="P16" s="90"/>
      <c r="Q16" s="90"/>
      <c r="R16" s="90"/>
      <c r="S16" s="90"/>
    </row>
    <row r="17" spans="1:19" s="90" customFormat="1" ht="15">
      <c r="A17" s="86" t="s">
        <v>38</v>
      </c>
      <c r="B17" s="87">
        <v>119.7339246119734</v>
      </c>
      <c r="C17" s="87">
        <v>0</v>
      </c>
      <c r="D17" s="619">
        <v>5487.129987129987</v>
      </c>
      <c r="E17" s="87">
        <v>719.1011235955056</v>
      </c>
      <c r="F17" s="87">
        <v>4558.282208588957</v>
      </c>
      <c r="G17" s="87">
        <v>9664.579762862439</v>
      </c>
      <c r="H17" s="87">
        <v>4815.816366637843</v>
      </c>
      <c r="I17" s="87">
        <v>2938.715953307393</v>
      </c>
      <c r="J17" s="87">
        <v>125.86445366528353</v>
      </c>
      <c r="K17" s="87">
        <v>767.6900344770974</v>
      </c>
      <c r="L17" s="87">
        <v>5833.955223880596</v>
      </c>
      <c r="M17" s="87">
        <v>4423.60942433811</v>
      </c>
      <c r="N17" s="87">
        <v>5306.733167082295</v>
      </c>
      <c r="O17" s="87">
        <v>4818.506548732777</v>
      </c>
      <c r="P17" s="87">
        <v>2972.932704246337</v>
      </c>
      <c r="Q17" s="87">
        <v>3728.120145002589</v>
      </c>
      <c r="R17" s="87">
        <v>3506.5654708755715</v>
      </c>
      <c r="S17" s="87">
        <v>5054.0877630608165</v>
      </c>
    </row>
    <row r="18" spans="1:19" s="89" customFormat="1" ht="15">
      <c r="A18" s="89" t="s">
        <v>39</v>
      </c>
      <c r="B18" s="90"/>
      <c r="C18" s="90"/>
      <c r="D18" s="620"/>
      <c r="E18" s="90"/>
      <c r="F18" s="90"/>
      <c r="G18" s="90"/>
      <c r="H18" s="90"/>
      <c r="I18" s="90"/>
      <c r="J18" s="90"/>
      <c r="K18" s="613"/>
      <c r="L18" s="90"/>
      <c r="M18" s="90"/>
      <c r="N18" s="90"/>
      <c r="O18" s="90"/>
      <c r="P18" s="90"/>
      <c r="Q18" s="90"/>
      <c r="R18" s="90"/>
      <c r="S18" s="90"/>
    </row>
    <row r="19" spans="1:19" s="86" customFormat="1" ht="15">
      <c r="A19" s="86" t="s">
        <v>40</v>
      </c>
      <c r="B19" s="88">
        <v>66.51884700665188</v>
      </c>
      <c r="C19" s="88">
        <v>0</v>
      </c>
      <c r="D19" s="621">
        <v>231.981981981982</v>
      </c>
      <c r="E19" s="88">
        <v>395.5056179775281</v>
      </c>
      <c r="F19" s="88">
        <v>1332.8220858895704</v>
      </c>
      <c r="G19" s="88">
        <v>246.93085236612916</v>
      </c>
      <c r="H19" s="88">
        <v>101.01407122081598</v>
      </c>
      <c r="I19" s="88">
        <v>153.69649805447472</v>
      </c>
      <c r="J19" s="88">
        <v>207.46887966804977</v>
      </c>
      <c r="K19" s="87">
        <v>50.2380561484157</v>
      </c>
      <c r="L19" s="88">
        <v>395.5223880597015</v>
      </c>
      <c r="M19" s="88">
        <v>157.51760991012873</v>
      </c>
      <c r="N19" s="88">
        <v>215.71072319201994</v>
      </c>
      <c r="O19" s="88">
        <v>86.40925327436639</v>
      </c>
      <c r="P19" s="88">
        <v>81.6985348894959</v>
      </c>
      <c r="Q19" s="88">
        <v>44.709131710685305</v>
      </c>
      <c r="R19" s="88">
        <v>132.0447502494879</v>
      </c>
      <c r="S19" s="88">
        <v>129.40484137301058</v>
      </c>
    </row>
    <row r="20" spans="1:19" s="89" customFormat="1" ht="15">
      <c r="A20" s="89" t="s">
        <v>41</v>
      </c>
      <c r="B20" s="90"/>
      <c r="C20" s="90"/>
      <c r="D20" s="620"/>
      <c r="E20" s="90"/>
      <c r="F20" s="90"/>
      <c r="G20" s="90"/>
      <c r="H20" s="90"/>
      <c r="I20" s="90"/>
      <c r="J20" s="90"/>
      <c r="K20" s="613"/>
      <c r="L20" s="90"/>
      <c r="M20" s="90"/>
      <c r="N20" s="90"/>
      <c r="O20" s="90"/>
      <c r="P20" s="90"/>
      <c r="Q20" s="90"/>
      <c r="R20" s="90"/>
      <c r="S20" s="90"/>
    </row>
    <row r="21" spans="1:19" s="86" customFormat="1" ht="15">
      <c r="A21" s="86" t="s">
        <v>42</v>
      </c>
      <c r="B21" s="87">
        <v>27636.36363636364</v>
      </c>
      <c r="C21" s="87">
        <v>27689.655172413793</v>
      </c>
      <c r="D21" s="619">
        <v>18918.597168597167</v>
      </c>
      <c r="E21" s="87">
        <v>18168.539325842692</v>
      </c>
      <c r="F21" s="87">
        <v>11420.245398773006</v>
      </c>
      <c r="G21" s="87">
        <v>13591.235004022245</v>
      </c>
      <c r="H21" s="87">
        <v>8198.097633833819</v>
      </c>
      <c r="I21" s="87">
        <v>7764.591439688717</v>
      </c>
      <c r="J21" s="87">
        <v>9946.058091286306</v>
      </c>
      <c r="K21" s="87">
        <v>9032.01444754556</v>
      </c>
      <c r="L21" s="87">
        <v>7037.31343283582</v>
      </c>
      <c r="M21" s="87">
        <v>7074.933203789166</v>
      </c>
      <c r="N21" s="87">
        <v>5845.386533665836</v>
      </c>
      <c r="O21" s="87">
        <v>6562.850824970233</v>
      </c>
      <c r="P21" s="87">
        <v>5899.4288552272155</v>
      </c>
      <c r="Q21" s="87">
        <v>4816.502675643017</v>
      </c>
      <c r="R21" s="87">
        <v>7020.037817112245</v>
      </c>
      <c r="S21" s="87">
        <v>8393.221023785265</v>
      </c>
    </row>
    <row r="22" spans="1:19" s="89" customFormat="1" ht="15">
      <c r="A22" s="89" t="s">
        <v>43</v>
      </c>
      <c r="B22" s="90"/>
      <c r="C22" s="90"/>
      <c r="D22" s="620"/>
      <c r="E22" s="90"/>
      <c r="F22" s="90"/>
      <c r="G22" s="90"/>
      <c r="H22" s="90"/>
      <c r="I22" s="90"/>
      <c r="J22" s="90"/>
      <c r="K22" s="613"/>
      <c r="L22" s="90"/>
      <c r="M22" s="90"/>
      <c r="N22" s="90"/>
      <c r="O22" s="90"/>
      <c r="P22" s="90"/>
      <c r="Q22" s="90"/>
      <c r="R22" s="90"/>
      <c r="S22" s="90"/>
    </row>
    <row r="23" spans="1:19" s="86" customFormat="1" ht="15">
      <c r="A23" s="86" t="s">
        <v>44</v>
      </c>
      <c r="B23" s="88">
        <v>776.0532150776052</v>
      </c>
      <c r="C23" s="88">
        <v>0</v>
      </c>
      <c r="D23" s="621">
        <v>-743.2432432432433</v>
      </c>
      <c r="E23" s="88">
        <v>-831.4606741573034</v>
      </c>
      <c r="F23" s="87">
        <v>1533.7423312883436</v>
      </c>
      <c r="G23" s="88">
        <v>71.00136406561505</v>
      </c>
      <c r="H23" s="88">
        <v>0</v>
      </c>
      <c r="I23" s="88">
        <v>885.2140077821014</v>
      </c>
      <c r="J23" s="87">
        <v>-1438.4508990318116</v>
      </c>
      <c r="K23" s="87">
        <v>-1122.9683139057627</v>
      </c>
      <c r="L23" s="88">
        <v>-111.94029850746294</v>
      </c>
      <c r="M23" s="88">
        <v>44.93563274228802</v>
      </c>
      <c r="N23" s="87">
        <v>1078.5536159601</v>
      </c>
      <c r="O23" s="88">
        <v>176.9008334750808</v>
      </c>
      <c r="P23" s="88">
        <v>86.91333498882541</v>
      </c>
      <c r="Q23" s="88">
        <v>835.4911099602969</v>
      </c>
      <c r="R23" s="88">
        <v>90.0782604128367</v>
      </c>
      <c r="S23" s="88">
        <v>10.557565962828921</v>
      </c>
    </row>
    <row r="24" spans="1:19" s="89" customFormat="1" ht="15">
      <c r="A24" s="89" t="s">
        <v>44</v>
      </c>
      <c r="B24" s="90"/>
      <c r="C24" s="90"/>
      <c r="D24" s="620"/>
      <c r="E24" s="90"/>
      <c r="F24" s="90"/>
      <c r="G24" s="90"/>
      <c r="H24" s="90"/>
      <c r="I24" s="90"/>
      <c r="J24" s="90"/>
      <c r="K24" s="613"/>
      <c r="L24" s="90"/>
      <c r="M24" s="90"/>
      <c r="N24" s="90"/>
      <c r="O24" s="90"/>
      <c r="P24" s="90"/>
      <c r="Q24" s="90"/>
      <c r="R24" s="90"/>
      <c r="S24" s="90"/>
    </row>
    <row r="25" spans="1:19" s="91" customFormat="1" ht="15">
      <c r="A25" s="91" t="s">
        <v>45</v>
      </c>
      <c r="B25" s="92">
        <v>28412.416851441245</v>
      </c>
      <c r="C25" s="92">
        <v>27689.655172413793</v>
      </c>
      <c r="D25" s="622">
        <v>18175.353925353924</v>
      </c>
      <c r="E25" s="92">
        <v>17337.078651685388</v>
      </c>
      <c r="F25" s="92">
        <v>12953.98773006135</v>
      </c>
      <c r="G25" s="92">
        <v>13662.236368087859</v>
      </c>
      <c r="H25" s="92">
        <v>8198.097633833819</v>
      </c>
      <c r="I25" s="92">
        <v>8649.805447470819</v>
      </c>
      <c r="J25" s="92">
        <v>8507.607192254494</v>
      </c>
      <c r="K25" s="92">
        <v>7909.0461336397975</v>
      </c>
      <c r="L25" s="92">
        <v>6925.373134328357</v>
      </c>
      <c r="M25" s="92">
        <v>7119.868836531455</v>
      </c>
      <c r="N25" s="92">
        <v>6923.940149625936</v>
      </c>
      <c r="O25" s="92">
        <v>6739.751658445313</v>
      </c>
      <c r="P25" s="92">
        <v>5986.342190216041</v>
      </c>
      <c r="Q25" s="92">
        <v>5651.993785603314</v>
      </c>
      <c r="R25" s="92">
        <v>7110.116077525081</v>
      </c>
      <c r="S25" s="92">
        <v>8403.778589748094</v>
      </c>
    </row>
    <row r="26" spans="1:19" s="93" customFormat="1" ht="14.25" customHeight="1">
      <c r="A26" s="93" t="s">
        <v>46</v>
      </c>
      <c r="B26" s="614"/>
      <c r="C26" s="614"/>
      <c r="D26" s="623"/>
      <c r="E26" s="614"/>
      <c r="F26" s="614"/>
      <c r="G26" s="614"/>
      <c r="H26" s="614"/>
      <c r="I26" s="614"/>
      <c r="J26" s="614"/>
      <c r="K26" s="614"/>
      <c r="L26" s="614"/>
      <c r="M26" s="614"/>
      <c r="N26" s="614"/>
      <c r="O26" s="614"/>
      <c r="P26" s="614"/>
      <c r="Q26" s="614"/>
      <c r="R26" s="614"/>
      <c r="S26" s="614"/>
    </row>
    <row r="27" spans="2:27" ht="12">
      <c r="B27" s="85"/>
      <c r="C27" s="85"/>
      <c r="D27" s="624"/>
      <c r="E27" s="85"/>
      <c r="F27" s="85"/>
      <c r="G27" s="85"/>
      <c r="H27" s="85"/>
      <c r="I27" s="85"/>
      <c r="J27" s="85"/>
      <c r="K27" s="85"/>
      <c r="L27" s="85"/>
      <c r="M27" s="85"/>
      <c r="N27" s="85"/>
      <c r="O27" s="85"/>
      <c r="P27" s="85"/>
      <c r="Q27" s="85"/>
      <c r="R27" s="85"/>
      <c r="S27" s="95"/>
      <c r="T27" s="95"/>
      <c r="U27" s="95"/>
      <c r="V27" s="95"/>
      <c r="W27" s="95"/>
      <c r="X27" s="95"/>
      <c r="Y27" s="95"/>
      <c r="Z27" s="95"/>
      <c r="AA27" s="95"/>
    </row>
    <row r="28" spans="1:17" ht="14.25">
      <c r="A28" s="611" t="s">
        <v>249</v>
      </c>
      <c r="B28" s="95"/>
      <c r="C28" s="95"/>
      <c r="D28" s="625"/>
      <c r="E28" s="95"/>
      <c r="F28" s="96"/>
      <c r="G28" s="95"/>
      <c r="H28" s="95"/>
      <c r="J28" s="95"/>
      <c r="K28" s="95"/>
      <c r="L28" s="95"/>
      <c r="M28" s="95"/>
      <c r="N28" s="95"/>
      <c r="O28" s="95"/>
      <c r="P28" s="96"/>
      <c r="Q28" s="95"/>
    </row>
    <row r="29" ht="12.75">
      <c r="A29" s="612" t="s">
        <v>47</v>
      </c>
    </row>
    <row r="30" ht="12.75">
      <c r="A30" s="612"/>
    </row>
    <row r="31" ht="14.25">
      <c r="A31" s="611" t="s">
        <v>250</v>
      </c>
    </row>
    <row r="32" ht="12.75">
      <c r="A32" s="612" t="s">
        <v>48</v>
      </c>
    </row>
  </sheetData>
  <printOptions/>
  <pageMargins left="0.75" right="0.75" top="1" bottom="1" header="0.5" footer="0.5"/>
  <pageSetup fitToWidth="2" fitToHeight="1" horizontalDpi="600" verticalDpi="600" orientation="landscape" paperSize="9" scale="74"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8:X32"/>
  <sheetViews>
    <sheetView zoomScale="75" zoomScaleNormal="75" workbookViewId="0" topLeftCell="A1">
      <selection activeCell="A27" sqref="A27"/>
    </sheetView>
  </sheetViews>
  <sheetFormatPr defaultColWidth="9.140625" defaultRowHeight="12.75"/>
  <cols>
    <col min="1" max="1" width="35.8515625" style="65" customWidth="1"/>
    <col min="2" max="16384" width="11.421875" style="65" customWidth="1"/>
  </cols>
  <sheetData>
    <row r="1" ht="12"/>
    <row r="2" ht="12"/>
    <row r="3" ht="12"/>
    <row r="4" ht="12"/>
    <row r="5" ht="12"/>
    <row r="8" s="48" customFormat="1" ht="15.75">
      <c r="A8" s="47" t="s">
        <v>77</v>
      </c>
    </row>
    <row r="9" s="47" customFormat="1" ht="15.75">
      <c r="A9" s="47" t="s">
        <v>78</v>
      </c>
    </row>
    <row r="10" s="47" customFormat="1" ht="15.75">
      <c r="A10" s="49" t="s">
        <v>79</v>
      </c>
    </row>
    <row r="11" spans="2:24" s="59" customFormat="1" ht="15.75">
      <c r="B11" s="59">
        <v>1980</v>
      </c>
      <c r="C11" s="59">
        <v>1981</v>
      </c>
      <c r="D11" s="59">
        <v>1982</v>
      </c>
      <c r="E11" s="59">
        <v>1983</v>
      </c>
      <c r="F11" s="59">
        <v>1984</v>
      </c>
      <c r="G11" s="59">
        <v>1985</v>
      </c>
      <c r="H11" s="59">
        <v>1986</v>
      </c>
      <c r="I11" s="59">
        <v>1987</v>
      </c>
      <c r="J11" s="59">
        <v>1988</v>
      </c>
      <c r="K11" s="59">
        <v>1989</v>
      </c>
      <c r="L11" s="59">
        <v>1990</v>
      </c>
      <c r="M11" s="59">
        <v>1991</v>
      </c>
      <c r="N11" s="59">
        <v>1992</v>
      </c>
      <c r="O11" s="59">
        <v>1993</v>
      </c>
      <c r="P11" s="59">
        <v>1994</v>
      </c>
      <c r="Q11" s="59">
        <v>1995</v>
      </c>
      <c r="R11" s="59">
        <v>1996</v>
      </c>
      <c r="S11" s="59">
        <v>1997</v>
      </c>
      <c r="T11" s="59">
        <v>1998</v>
      </c>
      <c r="U11" s="59">
        <v>1999</v>
      </c>
      <c r="V11" s="59">
        <v>2000</v>
      </c>
      <c r="W11" s="59">
        <v>2001</v>
      </c>
      <c r="X11" s="98">
        <v>2002</v>
      </c>
    </row>
    <row r="12" spans="1:24" s="50" customFormat="1" ht="15">
      <c r="A12" s="50" t="s">
        <v>50</v>
      </c>
      <c r="B12" s="60">
        <v>26</v>
      </c>
      <c r="C12" s="50">
        <v>25.6</v>
      </c>
      <c r="D12" s="50">
        <v>22.4</v>
      </c>
      <c r="E12" s="60">
        <v>25.19058</v>
      </c>
      <c r="F12" s="60">
        <v>26.71411</v>
      </c>
      <c r="G12" s="60">
        <v>26.609440000000003</v>
      </c>
      <c r="H12" s="60">
        <v>26.58618</v>
      </c>
      <c r="I12" s="60">
        <v>27.80733</v>
      </c>
      <c r="J12" s="60">
        <v>28.981960000000004</v>
      </c>
      <c r="K12" s="60">
        <v>28.656320000000004</v>
      </c>
      <c r="L12" s="60">
        <v>27.36539</v>
      </c>
      <c r="M12" s="60">
        <v>28.35394</v>
      </c>
      <c r="N12" s="60">
        <v>28.34231</v>
      </c>
      <c r="O12" s="60">
        <v>29.67976</v>
      </c>
      <c r="P12" s="60">
        <v>29.83095</v>
      </c>
      <c r="Q12" s="60">
        <v>31.377740000000003</v>
      </c>
      <c r="R12" s="60">
        <v>30.935800000000004</v>
      </c>
      <c r="S12" s="60">
        <v>33.20365</v>
      </c>
      <c r="T12" s="60">
        <v>33.00594</v>
      </c>
      <c r="U12" s="60">
        <v>33.86656000000001</v>
      </c>
      <c r="V12" s="60">
        <v>36.78569</v>
      </c>
      <c r="W12" s="60">
        <v>35.08771</v>
      </c>
      <c r="X12" s="60">
        <v>33.98286</v>
      </c>
    </row>
    <row r="13" spans="1:24" s="99" customFormat="1" ht="15">
      <c r="A13" s="52" t="s">
        <v>51</v>
      </c>
      <c r="W13" s="100"/>
      <c r="X13" s="100"/>
    </row>
    <row r="14" spans="1:24" s="50" customFormat="1" ht="15">
      <c r="A14" s="50" t="s">
        <v>52</v>
      </c>
      <c r="B14" s="50">
        <v>4.6</v>
      </c>
      <c r="C14" s="50">
        <v>6.8</v>
      </c>
      <c r="D14" s="50">
        <v>6.3</v>
      </c>
      <c r="E14" s="60">
        <v>6.34998</v>
      </c>
      <c r="F14" s="60">
        <v>6.46628</v>
      </c>
      <c r="G14" s="60">
        <v>7.0943000000000005</v>
      </c>
      <c r="H14" s="60">
        <v>6.733770000000001</v>
      </c>
      <c r="I14" s="60">
        <v>6.69888</v>
      </c>
      <c r="J14" s="60">
        <v>7.2571200000000005</v>
      </c>
      <c r="K14" s="60">
        <v>7.47809</v>
      </c>
      <c r="L14" s="60">
        <v>8.24567</v>
      </c>
      <c r="M14" s="60">
        <v>8.361970000000001</v>
      </c>
      <c r="N14" s="60">
        <v>8.106110000000001</v>
      </c>
      <c r="O14" s="60">
        <v>8.15263</v>
      </c>
      <c r="P14" s="60">
        <v>8.08285</v>
      </c>
      <c r="Q14" s="60">
        <v>7.6292800000000005</v>
      </c>
      <c r="R14" s="60">
        <v>6.943110000000001</v>
      </c>
      <c r="S14" s="60">
        <v>6.91985</v>
      </c>
      <c r="T14" s="60">
        <v>6.91985</v>
      </c>
      <c r="U14" s="60">
        <v>6.675620000000001</v>
      </c>
      <c r="V14" s="60">
        <v>8.55968</v>
      </c>
      <c r="W14" s="60">
        <v>9.15281</v>
      </c>
      <c r="X14" s="60">
        <v>7.233860000000001</v>
      </c>
    </row>
    <row r="15" spans="1:24" s="50" customFormat="1" ht="15">
      <c r="A15" s="50" t="s">
        <v>53</v>
      </c>
      <c r="W15" s="60"/>
      <c r="X15" s="60"/>
    </row>
    <row r="16" spans="1:24" s="99" customFormat="1" ht="15">
      <c r="A16" s="52" t="s">
        <v>54</v>
      </c>
      <c r="W16" s="100"/>
      <c r="X16" s="100"/>
    </row>
    <row r="17" spans="1:24" s="99" customFormat="1" ht="15">
      <c r="A17" s="52" t="s">
        <v>55</v>
      </c>
      <c r="W17" s="100"/>
      <c r="X17" s="100"/>
    </row>
    <row r="18" spans="1:24" s="50" customFormat="1" ht="15">
      <c r="A18" s="50" t="s">
        <v>56</v>
      </c>
      <c r="B18" s="50">
        <v>0.7</v>
      </c>
      <c r="C18" s="50">
        <v>0.8</v>
      </c>
      <c r="D18" s="60">
        <v>1</v>
      </c>
      <c r="E18" s="60">
        <v>1.9655555555555555</v>
      </c>
      <c r="F18" s="60">
        <v>2.5936111111111106</v>
      </c>
      <c r="G18" s="60">
        <v>2.209722222222222</v>
      </c>
      <c r="H18" s="60">
        <v>2.209722222222222</v>
      </c>
      <c r="I18" s="60">
        <v>2.1863888888888887</v>
      </c>
      <c r="J18" s="60">
        <v>2.279444444444444</v>
      </c>
      <c r="K18" s="60">
        <v>2.3491666666666666</v>
      </c>
      <c r="L18" s="60">
        <v>2.14</v>
      </c>
      <c r="M18" s="60">
        <v>2.1536111111111107</v>
      </c>
      <c r="N18" s="60">
        <v>2.640277777777778</v>
      </c>
      <c r="O18" s="60">
        <v>2.49</v>
      </c>
      <c r="P18" s="60">
        <v>2.5005555555555556</v>
      </c>
      <c r="Q18" s="60">
        <v>2.3725</v>
      </c>
      <c r="R18" s="60">
        <v>2.0933333333333333</v>
      </c>
      <c r="S18" s="60">
        <v>2.535277777777778</v>
      </c>
      <c r="T18" s="60">
        <v>2.453888888888889</v>
      </c>
      <c r="U18" s="60">
        <v>2.015277777777778</v>
      </c>
      <c r="V18" s="60">
        <v>3.366388888888889</v>
      </c>
      <c r="W18" s="60">
        <v>2.8044444444444445</v>
      </c>
      <c r="X18" s="60">
        <v>3.6880555555555556</v>
      </c>
    </row>
    <row r="19" spans="1:24" s="99" customFormat="1" ht="15">
      <c r="A19" s="52" t="s">
        <v>57</v>
      </c>
      <c r="W19" s="100"/>
      <c r="X19" s="100"/>
    </row>
    <row r="20" spans="1:24" s="50" customFormat="1" ht="15">
      <c r="A20" s="50" t="s">
        <v>58</v>
      </c>
      <c r="B20" s="50">
        <v>4.8</v>
      </c>
      <c r="C20" s="50">
        <v>4.1</v>
      </c>
      <c r="D20" s="50">
        <v>4.1</v>
      </c>
      <c r="E20" s="60">
        <v>5.1637200000000005</v>
      </c>
      <c r="F20" s="60">
        <v>5.3498</v>
      </c>
      <c r="G20" s="60">
        <v>5.6987000000000005</v>
      </c>
      <c r="H20" s="60">
        <v>6.05923</v>
      </c>
      <c r="I20" s="60">
        <v>6.3150900000000005</v>
      </c>
      <c r="J20" s="60">
        <v>6.33835</v>
      </c>
      <c r="K20" s="60">
        <v>6.46628</v>
      </c>
      <c r="L20" s="60">
        <v>6.40813</v>
      </c>
      <c r="M20" s="60">
        <v>7.0128900000000005</v>
      </c>
      <c r="N20" s="60">
        <v>7.059410000000001</v>
      </c>
      <c r="O20" s="60">
        <v>7.28038</v>
      </c>
      <c r="P20" s="60">
        <v>8.036330000000001</v>
      </c>
      <c r="Q20" s="60">
        <v>8.40849</v>
      </c>
      <c r="R20" s="60">
        <v>8.87369</v>
      </c>
      <c r="S20" s="60">
        <v>9.69942</v>
      </c>
      <c r="T20" s="60">
        <v>9.80409</v>
      </c>
      <c r="U20" s="60">
        <v>9.80409</v>
      </c>
      <c r="V20" s="60">
        <v>5.4079500000000005</v>
      </c>
      <c r="W20" s="60">
        <v>5.41958</v>
      </c>
      <c r="X20" s="60">
        <v>4.814820000000001</v>
      </c>
    </row>
    <row r="21" spans="1:24" s="50" customFormat="1" ht="15">
      <c r="A21" s="50" t="s">
        <v>59</v>
      </c>
      <c r="W21" s="60"/>
      <c r="X21" s="60"/>
    </row>
    <row r="22" spans="1:24" s="99" customFormat="1" ht="15">
      <c r="A22" s="52" t="s">
        <v>60</v>
      </c>
      <c r="W22" s="100"/>
      <c r="X22" s="100"/>
    </row>
    <row r="23" spans="1:24" s="50" customFormat="1" ht="15">
      <c r="A23" s="50" t="s">
        <v>61</v>
      </c>
      <c r="B23" s="60">
        <v>0</v>
      </c>
      <c r="C23" s="50">
        <v>0.2</v>
      </c>
      <c r="D23" s="50">
        <v>0.3</v>
      </c>
      <c r="E23" s="60">
        <v>0.26749</v>
      </c>
      <c r="F23" s="60">
        <v>1.7445000000000002</v>
      </c>
      <c r="G23" s="60">
        <v>1.3723400000000001</v>
      </c>
      <c r="H23" s="60">
        <v>1.5700500000000002</v>
      </c>
      <c r="I23" s="60">
        <v>1.0467</v>
      </c>
      <c r="J23" s="60">
        <v>0.8141</v>
      </c>
      <c r="K23" s="60">
        <v>0.72106</v>
      </c>
      <c r="L23" s="60">
        <v>0.76758</v>
      </c>
      <c r="M23" s="60">
        <v>0.63965</v>
      </c>
      <c r="N23" s="60">
        <v>0.7443200000000001</v>
      </c>
      <c r="O23" s="60">
        <v>0.61639</v>
      </c>
      <c r="P23" s="60">
        <v>0.63965</v>
      </c>
      <c r="Q23" s="60">
        <v>1.65146</v>
      </c>
      <c r="R23" s="60">
        <v>1.9305800000000002</v>
      </c>
      <c r="S23" s="60">
        <v>1.69798</v>
      </c>
      <c r="T23" s="60">
        <v>2.02362</v>
      </c>
      <c r="U23" s="60">
        <v>1.8375400000000002</v>
      </c>
      <c r="V23" s="60">
        <v>0.9071400000000001</v>
      </c>
      <c r="W23" s="60">
        <v>0.45357000000000003</v>
      </c>
      <c r="X23" s="60">
        <v>1.08159</v>
      </c>
    </row>
    <row r="24" spans="1:24" s="99" customFormat="1" ht="15">
      <c r="A24" s="52" t="s">
        <v>62</v>
      </c>
      <c r="W24" s="100"/>
      <c r="X24" s="100"/>
    </row>
    <row r="25" spans="1:24" s="78" customFormat="1" ht="15">
      <c r="A25" s="78" t="s">
        <v>63</v>
      </c>
      <c r="B25" s="78">
        <v>36.9</v>
      </c>
      <c r="C25" s="78">
        <v>37.5</v>
      </c>
      <c r="D25" s="78">
        <v>33.9</v>
      </c>
      <c r="E25" s="79">
        <v>38.93732555555555</v>
      </c>
      <c r="F25" s="79">
        <v>42.868301111111116</v>
      </c>
      <c r="G25" s="79">
        <v>42.984502222222225</v>
      </c>
      <c r="H25" s="79">
        <v>43.15895222222222</v>
      </c>
      <c r="I25" s="79">
        <v>44.054388888888894</v>
      </c>
      <c r="J25" s="79">
        <v>45.67097444444445</v>
      </c>
      <c r="K25" s="79">
        <v>45.67091666666667</v>
      </c>
      <c r="L25" s="79">
        <v>44.926770000000005</v>
      </c>
      <c r="M25" s="79">
        <v>46.522061111111114</v>
      </c>
      <c r="N25" s="79">
        <v>46.892427777777776</v>
      </c>
      <c r="O25" s="79">
        <v>48.21916000000001</v>
      </c>
      <c r="P25" s="79">
        <v>49.09033555555556</v>
      </c>
      <c r="Q25" s="79">
        <v>51.43947000000001</v>
      </c>
      <c r="R25" s="79">
        <v>50.776513333333334</v>
      </c>
      <c r="S25" s="79">
        <v>54.05617777777779</v>
      </c>
      <c r="T25" s="79">
        <v>54.2073888888889</v>
      </c>
      <c r="U25" s="79">
        <v>54.199087777777784</v>
      </c>
      <c r="V25" s="79">
        <v>55.02684888888889</v>
      </c>
      <c r="W25" s="79">
        <v>52.91811444444444</v>
      </c>
      <c r="X25" s="79">
        <v>50.801185555555556</v>
      </c>
    </row>
    <row r="26" spans="1:19" s="101" customFormat="1" ht="15">
      <c r="A26" s="54" t="s">
        <v>3</v>
      </c>
      <c r="S26" s="102"/>
    </row>
    <row r="27" s="48" customFormat="1" ht="15"/>
    <row r="28" s="56" customFormat="1" ht="12.75">
      <c r="A28" s="103" t="s">
        <v>64</v>
      </c>
    </row>
    <row r="29" s="56" customFormat="1" ht="12.75">
      <c r="A29" s="103" t="s">
        <v>65</v>
      </c>
    </row>
    <row r="30" s="56" customFormat="1" ht="12.75">
      <c r="A30" s="103"/>
    </row>
    <row r="31" s="56" customFormat="1" ht="12.75">
      <c r="A31" s="103" t="s">
        <v>66</v>
      </c>
    </row>
    <row r="32" s="56" customFormat="1" ht="12.75">
      <c r="A32" s="103" t="s">
        <v>76</v>
      </c>
    </row>
  </sheetData>
  <printOptions/>
  <pageMargins left="0.75" right="0.75" top="1" bottom="1" header="0.5" footer="0.5"/>
  <pageSetup fitToWidth="2" fitToHeight="1"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Westin</dc:creator>
  <cp:keywords/>
  <dc:description/>
  <cp:lastModifiedBy>chlo</cp:lastModifiedBy>
  <cp:lastPrinted>2003-11-04T09:27:26Z</cp:lastPrinted>
  <dcterms:created xsi:type="dcterms:W3CDTF">2003-10-15T17:31:01Z</dcterms:created>
  <dcterms:modified xsi:type="dcterms:W3CDTF">2008-11-20T13:26:51Z</dcterms:modified>
  <cp:category/>
  <cp:version/>
  <cp:contentType/>
  <cp:contentStatus/>
</cp:coreProperties>
</file>